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 2018г" sheetId="1" r:id="rId1"/>
  </sheets>
  <calcPr calcId="162913"/>
  <fileRecoveryPr autoRecover="0"/>
</workbook>
</file>

<file path=xl/calcChain.xml><?xml version="1.0" encoding="utf-8"?>
<calcChain xmlns="http://schemas.openxmlformats.org/spreadsheetml/2006/main">
  <c r="G147" i="1" l="1"/>
  <c r="G86" i="1" l="1"/>
  <c r="J86" i="1" s="1"/>
  <c r="G148" i="1" l="1"/>
</calcChain>
</file>

<file path=xl/sharedStrings.xml><?xml version="1.0" encoding="utf-8"?>
<sst xmlns="http://schemas.openxmlformats.org/spreadsheetml/2006/main" count="701" uniqueCount="393">
  <si>
    <t>№ п/п</t>
  </si>
  <si>
    <t>услуги связи</t>
  </si>
  <si>
    <t>канцтовары</t>
  </si>
  <si>
    <t>г.Биробиджан ул.Пионерская.29</t>
  </si>
  <si>
    <t>г.Биробиджан ул.Пионерская,67</t>
  </si>
  <si>
    <t>г.Биробиджан ул. Ш-А-,25</t>
  </si>
  <si>
    <t>г.Биробиджан ул.Миллера,16</t>
  </si>
  <si>
    <t>г.Биробиджан ул.Невская,8</t>
  </si>
  <si>
    <t>г.Биробиджан ул.Дружбы 2/24</t>
  </si>
  <si>
    <t>хозматериалы</t>
  </si>
  <si>
    <t>г.Биробиджан ул.Ш-А,30</t>
  </si>
  <si>
    <t>г.Биробиджан ул.Пионерская,63а</t>
  </si>
  <si>
    <t>г.Биробиджан ул.Черноморская,6</t>
  </si>
  <si>
    <t>г.Биробиджан ул.Ленина,32</t>
  </si>
  <si>
    <t>электроэнергия</t>
  </si>
  <si>
    <t>песок</t>
  </si>
  <si>
    <t>г.Владивосток ул.Тигровая,19</t>
  </si>
  <si>
    <t>г.Биробиджан ул.Кавалерийская,21А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</si>
  <si>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</si>
  <si>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</si>
  <si>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</si>
  <si>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</si>
  <si>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</si>
  <si>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</si>
  <si>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Хабаровский филиал ОАО "Ростелеком" ИНН 7707049388</t>
  </si>
  <si>
    <t>глава администрации</t>
  </si>
  <si>
    <t>директор</t>
  </si>
  <si>
    <t>ИП Искра А.П. ИНН 790100015409</t>
  </si>
  <si>
    <t>ОГБУЗ  Станция скорой медицинской помощи ИНН 7901009001</t>
  </si>
  <si>
    <t>ИП Синягин Андрей Сергеевич ИНН 790104045002</t>
  </si>
  <si>
    <t>с.Птичник ул.Советская,139</t>
  </si>
  <si>
    <t>тепловая энергия</t>
  </si>
  <si>
    <t>ООО "Валдгейм-Тепло" ИНН  7906505123</t>
  </si>
  <si>
    <t>ОАО "ДРСК"-"ЭС ЕАО" ИНН 2801108200</t>
  </si>
  <si>
    <t>ИП Петин В.Н. ИНН 790100590906</t>
  </si>
  <si>
    <t>ООО "ПОЖСЕРВИС" ИНН 7901100660</t>
  </si>
  <si>
    <t>глава администрация</t>
  </si>
  <si>
    <t>Боковня Алексей Алексеевич ИНН 790600923818</t>
  </si>
  <si>
    <t>ООО "Техподдержка" ИНН 7901543630</t>
  </si>
  <si>
    <t>печать фотографий</t>
  </si>
  <si>
    <t>ИП Коновалов Д.Ю. ИНН 790100060271</t>
  </si>
  <si>
    <t>г.Биробиджан ул. Набережная 14, кв.27</t>
  </si>
  <si>
    <t>ОГБУ "Центр условий и охраны труда" ИНН 7901531673</t>
  </si>
  <si>
    <t>билеты для мероприятий</t>
  </si>
  <si>
    <t>ОГАУ "Издательский дом "Биробиджан" ИНН 790153871</t>
  </si>
  <si>
    <t>ИП Демчук Ирина Николаевна ИНН 790101537447</t>
  </si>
  <si>
    <t>ООО "Кедр" ИНН 7901529427</t>
  </si>
  <si>
    <t>продукты питания</t>
  </si>
  <si>
    <t>ИП Наумкина Ольга Борисовна ИНН 790600033678</t>
  </si>
  <si>
    <t>Муниципальное казенное учреждение "Поселенческий Дом культуры с.Бирофельд" МО "Бирофельдское сельское поселение" Биробиджанского муниципального района</t>
  </si>
  <si>
    <t>ИП Синягин Сергей Алексеевич ИНН 790600068198</t>
  </si>
  <si>
    <t>ИТОГО</t>
  </si>
  <si>
    <t>ВСЕГО</t>
  </si>
  <si>
    <t xml:space="preserve"> Администрация Бирофельдского сельского поселения Биробиджанского муниципального района Еврейской автономной области                                                           </t>
  </si>
  <si>
    <t>Дата и номер контракта (договора)</t>
  </si>
  <si>
    <t>05.09.2017 № 05/09/2017</t>
  </si>
  <si>
    <t>заправка картриджа</t>
  </si>
  <si>
    <t>16.11.2017 № 26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</si>
  <si>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</si>
  <si>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</si>
  <si>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услуги сотовой связи</t>
  </si>
  <si>
    <t>перевозка умерших из населенных пунктов</t>
  </si>
  <si>
    <t>ремонт и обслуживание вычислительной и орг.техники, заправка и восстановление картриджей</t>
  </si>
  <si>
    <t>обслуживание пожарной сигнализации</t>
  </si>
  <si>
    <t>уборка территории от мусора по ул.Центральная, Совхозная, Садовая в с.Бирофельд</t>
  </si>
  <si>
    <t>уборка территории от мусора по ул.Чапаева, Молодежная, Садовая, Новая в с.Бирофельд</t>
  </si>
  <si>
    <t>обновление справочных баз данных "Гарант"</t>
  </si>
  <si>
    <t>изготовление сертификата ЭП в электронном виде</t>
  </si>
  <si>
    <t>разработка генерального плана Бирофельдского сельского поселения</t>
  </si>
  <si>
    <t>изготовление техпаспортов на помещения ( с.Бирофельд ул.Таежная,6, Центральная,45, с.Алексеевка ул.Советская,9А)</t>
  </si>
  <si>
    <t>изготовление и установка горки на стадионе с.Бирофельд</t>
  </si>
  <si>
    <t>осуществление технологического присоединения энергопринимающих устройств в с.Красивое, ул.Юбилейная (опора 2,9)</t>
  </si>
  <si>
    <t>осуществление технологического присоединения энергопринимающих устройств в с.Опытное поле ул.Центральная (опора 3, 7)</t>
  </si>
  <si>
    <t>осуществление технологического присоединения энергопринимающих устройств в с.Красивое ул.Школьная (опора 5), ул.Комсомольская (опора 12)</t>
  </si>
  <si>
    <t>изготовление печатной продукции</t>
  </si>
  <si>
    <t>холодное водоснабжение и водоотведение</t>
  </si>
  <si>
    <t>теплоснабжение</t>
  </si>
  <si>
    <t>модем ADSL</t>
  </si>
  <si>
    <t>предоставление права инспользования и абонентское обслуживание Системы "Контур-Экстерн"</t>
  </si>
  <si>
    <t>договор № 102 (допсоглашения № 1 от 29.12.2017)</t>
  </si>
  <si>
    <t>договор № 55</t>
  </si>
  <si>
    <t>г.Хабаровск, ул.Карла Маркса,58</t>
  </si>
  <si>
    <t>г.Москва, переулок Оружейный,41</t>
  </si>
  <si>
    <t>г.Биробиджан ул.Горького ,16</t>
  </si>
  <si>
    <t>г.Биробиджан ул.Советская,44/2</t>
  </si>
  <si>
    <t>с.Бирофельд ул.Центральная 41/2</t>
  </si>
  <si>
    <t>г.Биробиджан ул.Мира,11</t>
  </si>
  <si>
    <t>г.Биробиджан ул.Дзержинского,20А</t>
  </si>
  <si>
    <t>с.Бирофельд ул.Новая,27/2</t>
  </si>
  <si>
    <t>г.Хабаровск ул.Карла-Маркса,58</t>
  </si>
  <si>
    <t>г.Биробиджан,ул. Гоголя, 37</t>
  </si>
  <si>
    <t>г.Биробиджан ул.Советская, д.62 кв.42</t>
  </si>
  <si>
    <t>г.Екатеринбург, пр.Космонавтов д.56</t>
  </si>
  <si>
    <t>ПАО "Мегафон" ИНН 7812014560</t>
  </si>
  <si>
    <t>НКО "РОКР" ИНН  7901995562</t>
  </si>
  <si>
    <t>ИП Лелека Г.П . ИНН 790100467420</t>
  </si>
  <si>
    <t xml:space="preserve">ИП Цыцарев А.А. ИНН 790501280468 </t>
  </si>
  <si>
    <t>Филиал ФГБУ "ФКП Росреестра" по ЕАО ИНН 7705401340</t>
  </si>
  <si>
    <t>ООО "Гелиос" ИНН 7901003962</t>
  </si>
  <si>
    <t>Кирилюк Николай Викторович ИНН 790601190803</t>
  </si>
  <si>
    <t>ОГАУ "Издательский дом "Биробиджан" ИНН 7901533871</t>
  </si>
  <si>
    <t>ООО "ОБЛЭНЕРГОРЕМОНТ ГП ЕАО"" ИНН 7901014080</t>
  </si>
  <si>
    <t xml:space="preserve">ПАО "ДЭК"-"Энергосбыт ЕАО"ИНН 272308870 </t>
  </si>
  <si>
    <t>ПАО "Ростелеком" ИНН 7707049388</t>
  </si>
  <si>
    <t>ИП Пермякова К.В. ИНН 790202863599</t>
  </si>
  <si>
    <t>АО "ПФ "СКФ Контур" ИНН 6663003127</t>
  </si>
  <si>
    <t xml:space="preserve">29.12.2017 №129 </t>
  </si>
  <si>
    <t>28.03.2018 № САС-10-18</t>
  </si>
  <si>
    <t>услуги спецтехники для ликвидации  двух несанкционированных свалок ТБ, площадью 68,6м2 и 138,6 м2</t>
  </si>
  <si>
    <t>автоуслуги по доставке песка</t>
  </si>
  <si>
    <t>02.04.2018 № 02/04/18</t>
  </si>
  <si>
    <t xml:space="preserve">27.04.2018  № 37 </t>
  </si>
  <si>
    <t>15.02.2018 № б/н</t>
  </si>
  <si>
    <t>электромонтажные работы по установке светильников с.Красивое по ул.Новая, Комсомольская, Юбилейная, с.Опытное поле по ул.Центральная</t>
  </si>
  <si>
    <t>доп.соглашение от 19.04.2018 к договору № 1620  от 31.08.2016</t>
  </si>
  <si>
    <t>09.04.2018   № ТПр 471/18</t>
  </si>
  <si>
    <t>06.04.2018 № ТПр 470/18</t>
  </si>
  <si>
    <t>09.04.2018 № ТПр 472/18</t>
  </si>
  <si>
    <t>16.11.2017 № 61</t>
  </si>
  <si>
    <t>16.11.2017  № 60</t>
  </si>
  <si>
    <t>10.01.2018 №  б/н</t>
  </si>
  <si>
    <t>17.10.2017 № б/н</t>
  </si>
  <si>
    <t>01.01.2018 № 1</t>
  </si>
  <si>
    <t>05.12.2017 № 79-70850-591</t>
  </si>
  <si>
    <t>муниципальный контракт № 120 от 01.01.2018</t>
  </si>
  <si>
    <t>05.10.2017  № 81</t>
  </si>
  <si>
    <t>ИП Синягин Андрей Сергеевич</t>
  </si>
  <si>
    <t>г.Биробиджан ул.Ш-А,10</t>
  </si>
  <si>
    <t>г.Биробиджан ул.Советская, 139</t>
  </si>
  <si>
    <t>г.Биробиджан ул.Кавалерийская, 21а</t>
  </si>
  <si>
    <t>с.Валдгейм ул.Школьная,14а</t>
  </si>
  <si>
    <t>г.Биробиджан, проспект 60-летия СССР,22а</t>
  </si>
  <si>
    <t>оказание услуг  по доставке угля в с.Алексеевка</t>
  </si>
  <si>
    <t>поставка угля с.Алексеевка</t>
  </si>
  <si>
    <t>оказание услуг  по доставке угля в с.Опытное поле</t>
  </si>
  <si>
    <t>поставка угля с.Опытное поле</t>
  </si>
  <si>
    <t>услуги по обучению по охране труда</t>
  </si>
  <si>
    <t>приобретение антивируса</t>
  </si>
  <si>
    <t>приобретение ткани</t>
  </si>
  <si>
    <t>изготовление и установка задвижки и теплоотражателя в трубу котельной ДК с.Опытное поле</t>
  </si>
  <si>
    <t>19.12.2017 № 3</t>
  </si>
  <si>
    <t>29.12.2017 № 891</t>
  </si>
  <si>
    <t>01.01.2018 № 39</t>
  </si>
  <si>
    <t>13.04.2018 № 4182</t>
  </si>
  <si>
    <t>поставка огнетушителей</t>
  </si>
  <si>
    <t>19.04.2018 № 422</t>
  </si>
  <si>
    <t>01.01.2018 № б/н</t>
  </si>
  <si>
    <t>ИП Колесниченко Татьяна Михайловна ИНН790103853825</t>
  </si>
  <si>
    <t>01.03.2018 № б/н</t>
  </si>
  <si>
    <t>07.02.2018 № 58</t>
  </si>
  <si>
    <t>г.Биробиджан ул.Комсомольская,8-Б</t>
  </si>
  <si>
    <t>23.02.2018 №А-00048058</t>
  </si>
  <si>
    <t>ООО "ДНС Амур" ИНН 2540188791</t>
  </si>
  <si>
    <t>ГП ЕАО "Облэнергоремонт" ИНН 7901014080</t>
  </si>
  <si>
    <t>01.01.2018 №2-274/17</t>
  </si>
  <si>
    <t>29.12.2017 № 481</t>
  </si>
  <si>
    <t>30.01.2018 № 44</t>
  </si>
  <si>
    <t>19.01.2018 № 156</t>
  </si>
  <si>
    <t>15.01.2018 №1226</t>
  </si>
  <si>
    <t>27.12.2017 № 206</t>
  </si>
  <si>
    <t>05.09.2017 №05/09/2017-5</t>
  </si>
  <si>
    <t>05.09.2017 №05/09/2017-4 допсоглашение от 01.01.2018</t>
  </si>
  <si>
    <t>05.09.2017 №05/09/2017-2допсоглашение от 01.01.2018</t>
  </si>
  <si>
    <t>01.01.2018 № 2-273/17</t>
  </si>
  <si>
    <t>хозматериалы, продукты питания, подарочная и сувенирная продукция</t>
  </si>
  <si>
    <t>канцтовары, конверты</t>
  </si>
  <si>
    <t xml:space="preserve">23.04.2018 договор № б/н </t>
  </si>
  <si>
    <t>уборка территории от мусора по ул.Центральная, Таежная, Чапаева, Луговая в с.Бирофельд</t>
  </si>
  <si>
    <t>уборка территории от мусора по ул.Молодежная, Садовая в с.Бирофельд</t>
  </si>
  <si>
    <t>уборка территории от мусора по ул.Советская, Партизанская, Школьная в с.Алексеевка</t>
  </si>
  <si>
    <t xml:space="preserve">побелка деревьев по ул.Центральная и на территории памятника в честь воинов-земляков с.Бирофельд </t>
  </si>
  <si>
    <t>покраска остановочного павильона по ул.Советская в с.Алексеевка</t>
  </si>
  <si>
    <t>побелка деревьев на территории памятника погибшим воинам-земляков в с.Красивое</t>
  </si>
  <si>
    <t>уборка заброшенных могил от сухой листвы на кладбище в с.Алексеевка</t>
  </si>
  <si>
    <t>побелка памятника в честь воинов-земляков в с.Алексеевка</t>
  </si>
  <si>
    <t>Рыбакова Ирина Николаевна ИНН  790600201308</t>
  </si>
  <si>
    <t>Антипов Дмитрий Анатольевич ИНН 790600470117</t>
  </si>
  <si>
    <t>Наумец Елена Павловна ИНН 790600211722</t>
  </si>
  <si>
    <t xml:space="preserve"> ЕАО, с.Красивое улю Новая д.20 кв 1</t>
  </si>
  <si>
    <t>с.Бирофельд ул.Центральная 38/2</t>
  </si>
  <si>
    <t>ЕАО с.Алексеевка ул.Партизанская 12/1</t>
  </si>
  <si>
    <t>побелка ДК с.Опытное поле</t>
  </si>
  <si>
    <t>договор № 2 от 25.04.2018</t>
  </si>
  <si>
    <t>Тягунова Оксана Владимировна ИНН 790600269747</t>
  </si>
  <si>
    <t>ЕАО с.Опытное поле ул.Нагорная д.3 кв.1</t>
  </si>
  <si>
    <t>взносы на капремонт общего пользования муниципального жилья</t>
  </si>
  <si>
    <t>01.03.2015 № б/н</t>
  </si>
  <si>
    <t>услуги аренды места для установки светильников на конструкциях ВЛ-0.4  11шт с.Красивое ул.40 лет Победы, Новая</t>
  </si>
  <si>
    <t>доп.соглашение от 19.04.2018 к договору № 270  от 28.02.2014</t>
  </si>
  <si>
    <t>услуги аренды места для установки светильников на конструкциях ВЛ-0.4  15 шт с.Бирофельд ул.Центральная</t>
  </si>
  <si>
    <t>услуги аренды места для установки светильников на конструкциях ВЛ-0.4  1 шт с.Опытное поле</t>
  </si>
  <si>
    <t>доп.соглашение  к договору № 1621  от 30.10.2017</t>
  </si>
  <si>
    <t>15.11.2017  № 58</t>
  </si>
  <si>
    <t>27.12.2017 № 162</t>
  </si>
  <si>
    <t>15.02.2018 №100101372</t>
  </si>
  <si>
    <t xml:space="preserve">10.01.2018 № 1 </t>
  </si>
  <si>
    <t>02.01.2018 № 2</t>
  </si>
  <si>
    <t xml:space="preserve">18.12.2017 договор 2-261/17 </t>
  </si>
  <si>
    <t xml:space="preserve">18.12.2017 договор 2-260/17 </t>
  </si>
  <si>
    <t xml:space="preserve">02.04.2018 № 8 </t>
  </si>
  <si>
    <t>16.05.2018 № 01950032/18</t>
  </si>
  <si>
    <t xml:space="preserve">01.03.2018 № 6 </t>
  </si>
  <si>
    <t xml:space="preserve">03.05.2018 № 17 </t>
  </si>
  <si>
    <t xml:space="preserve">03.05.2018 № 12 </t>
  </si>
  <si>
    <t>21.05.2018 № 16</t>
  </si>
  <si>
    <t xml:space="preserve">16.04.2018 № 9 </t>
  </si>
  <si>
    <t xml:space="preserve">03.05.2018 № 10 </t>
  </si>
  <si>
    <t xml:space="preserve">03.05.2018 № 11 </t>
  </si>
  <si>
    <t xml:space="preserve">09.01.2018 № 3 </t>
  </si>
  <si>
    <t xml:space="preserve">01.02.2018 № 4 </t>
  </si>
  <si>
    <t>покраска стеллы   в с.Бирофельд</t>
  </si>
  <si>
    <t xml:space="preserve">06.06.2018 № 20 </t>
  </si>
  <si>
    <t>Кузьмин Андрей Васильевич ИНН 790685484821</t>
  </si>
  <si>
    <t>ЕАО с.Бирофельд ул.Луговая 3/1</t>
  </si>
  <si>
    <t>ИП Титов М.С. ИНН 790100470704</t>
  </si>
  <si>
    <t>услуги по обучению на курсах повышения квалификации для добровольной пожарной охраны (оператор мотопомпы)</t>
  </si>
  <si>
    <t>16.08.2018 № 98</t>
  </si>
  <si>
    <t>УМЦ ГОЧС и ПБ ИНН 7901525711</t>
  </si>
  <si>
    <t>г.Биробиджан ул.Ш-А,69А</t>
  </si>
  <si>
    <t>выполненные работы по устройству водопропускной металлической трубы с восстановлением насыпи и устройство покрытия из отсева дробления в районе ДК по ул.Центральная с.Бирофельд</t>
  </si>
  <si>
    <t>установка дорожных знаков в районе школы по ул. Центральная с.Бирофельд</t>
  </si>
  <si>
    <t>ИП Синягин Андрей Сергеевич  ИНН 790104045002</t>
  </si>
  <si>
    <t>г.Хабаровск ул.Дзержинского,39</t>
  </si>
  <si>
    <t>ООО ПМК "Биробиджанводстрой" ИНН 7906000764</t>
  </si>
  <si>
    <t>г.Хаборовск ул.Автономная 3А</t>
  </si>
  <si>
    <t>08.06.2018 № 08/06/2018</t>
  </si>
  <si>
    <t>13.06.2018 № 13/06/2018</t>
  </si>
  <si>
    <t>покраска спортивного оборудования в с.Бирофельд ул.Центральная</t>
  </si>
  <si>
    <t>уборка улично-дорожной сети в с.Бирофельд ул.Чапаева, Лугова, Полевая</t>
  </si>
  <si>
    <t xml:space="preserve">01.07.2018 № 16 </t>
  </si>
  <si>
    <t>26.07.2018 № 22</t>
  </si>
  <si>
    <t>уборка улично-дорожной сети в с.Бирофельд ул.Садовая, Новая, Молодежная</t>
  </si>
  <si>
    <t xml:space="preserve">24.08.2018 №26 </t>
  </si>
  <si>
    <t>21.08.2018 № 25</t>
  </si>
  <si>
    <t>установка указателей движения к пожарным водоемам и указателей "Пожарный водоем" в с.Алексеевка ул.Садовая-4шт, с.Бирофельд, ул.Центральная-6шт, с.Опытное поле ул.40 лет Победы и ул.Дорожная-4шт, с.Красивое ул.Новая и ул.Юбилейная-4шт</t>
  </si>
  <si>
    <t>оштукатуривание цоколя здания ДК с.Бирофельд</t>
  </si>
  <si>
    <t>15.06.2018 № 3</t>
  </si>
  <si>
    <t>Комлев Николай Иванович ИНН 790500109299</t>
  </si>
  <si>
    <t>ЕАО с.Бирофельд ул. Совхозная д,1 кв11</t>
  </si>
  <si>
    <t>картридж</t>
  </si>
  <si>
    <t>ИП Шиндер Ярослав Александрович ИНН 790279279259</t>
  </si>
  <si>
    <t>г.Биробиджан ул, Пионерская,51кв 99</t>
  </si>
  <si>
    <t>16.07.2018 б/н</t>
  </si>
  <si>
    <t>г.Биробиджан , ул.Советская,44</t>
  </si>
  <si>
    <t>14.08.2018 № 671</t>
  </si>
  <si>
    <t>ИП Румянцева Наталья Владимировна ИНН 790103392275</t>
  </si>
  <si>
    <t>г.Биробиджан ул.Дзержинского,8</t>
  </si>
  <si>
    <t>ИП Чистяков Владимир Иванович ИНН 250705008662</t>
  </si>
  <si>
    <t>г.Биробиджан ул.Советская,57</t>
  </si>
  <si>
    <t>11.07.2018 б/н</t>
  </si>
  <si>
    <t>03.07.2018 б/н</t>
  </si>
  <si>
    <t>15.11.2017 № 56</t>
  </si>
  <si>
    <t>15.11.2017 №57</t>
  </si>
  <si>
    <t>окашивание территории ДК и библиотеки с.Красивое</t>
  </si>
  <si>
    <t>окашивание территории ДК с.Алексеевка</t>
  </si>
  <si>
    <t>02.08.2018 № 4</t>
  </si>
  <si>
    <t>Рыбакова Ирина Николаевна ИНН 790600201308</t>
  </si>
  <si>
    <t>ЕАО с.Красивое ул. Новая д.20  кв.1</t>
  </si>
  <si>
    <t>10.08.2018 № 5</t>
  </si>
  <si>
    <t>ЕАО, с.Алексеевка ул. Партизанская д.12 кв.1</t>
  </si>
  <si>
    <t>03.09.2018 №1-178/18</t>
  </si>
  <si>
    <t>запчасти  к пожарной сигнализации</t>
  </si>
  <si>
    <t>г.Биробиджан ул. Пионерская,67</t>
  </si>
  <si>
    <t xml:space="preserve">  31.07.2018 № 661</t>
  </si>
  <si>
    <t>курсы повышения квалификации по охране труда</t>
  </si>
  <si>
    <t>18.09.2018 № 326</t>
  </si>
  <si>
    <t>г.Биробиджан ул.Трансформаторная,3</t>
  </si>
  <si>
    <t>частичный ремонт в здании администрации</t>
  </si>
  <si>
    <t xml:space="preserve">24.09.2018 №28 </t>
  </si>
  <si>
    <t>г.Хабаровск ул.Автономная,3А</t>
  </si>
  <si>
    <t>автоуслуги КДМ по очистке покрытия по ул.Центральная в с.Бирофельд</t>
  </si>
  <si>
    <t xml:space="preserve"> 21.06.2018 № 116</t>
  </si>
  <si>
    <t>стройматериалы (эмаль)</t>
  </si>
  <si>
    <t>монтаж металлического ограждения детской плащадки с.Бирофельд</t>
  </si>
  <si>
    <t>17.07.2018 б/н</t>
  </si>
  <si>
    <t>ООО "Профессионал" ИНН7906504955</t>
  </si>
  <si>
    <t>ЕАО Биробиджанский район, с.Птичник, ул.40 лет Победы,2</t>
  </si>
  <si>
    <t>изготовление ограждения детской площадки с.Бирофельд</t>
  </si>
  <si>
    <t>монтаж скамеек и урн около жилых домов по адресам: с.Бирофельд, ул.Центральная 2,4,6,8,10,12</t>
  </si>
  <si>
    <t>валка деревьев около жилых домов по адресам : с.Бирофельд, ул.Центральная 2,4,6</t>
  </si>
  <si>
    <t>валка деревьев около жилых домов по адресам : с.Бирофельд, ул.Центральная 8,10,12</t>
  </si>
  <si>
    <t>монтаж системы освещения придомовых территорий жилых домов с.Бирофельд</t>
  </si>
  <si>
    <t>запасные части к оргтехники</t>
  </si>
  <si>
    <t>ООО "ДНС Ритейл" ИНН 2540167061</t>
  </si>
  <si>
    <t>г.Владивосток проспект 100-летия Владивостока ,дом 155 корпус 3 офис 5</t>
  </si>
  <si>
    <t>консультативные услуги в форме семинара на тему "Подготовка в сдаче отчетности 2018г учреждениями Госсектора"</t>
  </si>
  <si>
    <t>ООО "Деловое образование" ИНН 4217147609</t>
  </si>
  <si>
    <t>Кемеровская область , г.Новокузнецк, пр.Октябрьский,д.5а к.57</t>
  </si>
  <si>
    <t>отопление</t>
  </si>
  <si>
    <t>ГП ЕАО "Облэнергоремонт плюс" ИНН 7901547930</t>
  </si>
  <si>
    <t>ИП Колесниченко Татьяна Михайловна ИНН 790103853825</t>
  </si>
  <si>
    <t>стройматериалы (обои)</t>
  </si>
  <si>
    <t>г.Биробиджан ул.Пионерская д.51 кв.99</t>
  </si>
  <si>
    <t>электромонтажные работы по установке светильников по адресу: ЕАО , Биробиджанский район, с.Бирофельд, ул.Центральная,54</t>
  </si>
  <si>
    <t>15.11.2018 №14</t>
  </si>
  <si>
    <t>ООО "Энергосистема Центр" ИНН 7840065623</t>
  </si>
  <si>
    <t>г.Санкт-Петербург, ул.Пушкинская,д № 20, литера А, помещение 10-Н , офис 6</t>
  </si>
  <si>
    <t xml:space="preserve">услуги по обучению пожарно-техническому минимуму </t>
  </si>
  <si>
    <t>уголь Красноярский 2БПКО с.Алексеевка</t>
  </si>
  <si>
    <t>автоуслуги по доставке угля с.Алексеевка</t>
  </si>
  <si>
    <t>от 03.09.2018, договор № 03/09/2018-5</t>
  </si>
  <si>
    <t>блок питания для ноутбука</t>
  </si>
  <si>
    <t>г.Биробиджан ул Кавалерийская,21А</t>
  </si>
  <si>
    <t>водоснабжение, водоотведение</t>
  </si>
  <si>
    <t>с.Валдгейм, ул.Школьная 14а</t>
  </si>
  <si>
    <t>промывка и опрессовка ДК с.Красивое</t>
  </si>
  <si>
    <t>промывка и опрессовка системы отопления биб-ки с.Бирофельд</t>
  </si>
  <si>
    <t>ОБЛЭНЕРГОРЕМОНТ ГП ЕАО ИНН 7901014080</t>
  </si>
  <si>
    <t>1-187/18 от 10.09.2018</t>
  </si>
  <si>
    <t>промывка и опрессовка библиотеки с.Красивое</t>
  </si>
  <si>
    <t>1-186/18 от 10.09.2018</t>
  </si>
  <si>
    <t>г.Биробиджан ул. Советская 44</t>
  </si>
  <si>
    <t>профилактические испытания электроустановок и электрооборудования на объектах филиалов МКУ "ПДК с.Бирофельд"</t>
  </si>
  <si>
    <t>№ 1-176/18 от 03.09.2018</t>
  </si>
  <si>
    <t>промывка, опресовка систем отопления здания администрации</t>
  </si>
  <si>
    <t>промывка, опресовка систем отопления гаража</t>
  </si>
  <si>
    <t>№ 1-179/18 от 03.09.2018</t>
  </si>
  <si>
    <t>№ 50 от 25.09.2018</t>
  </si>
  <si>
    <t>топка котлов твердым топливом, обслуживание их в культурно-бытовых, служебных помещениях</t>
  </si>
  <si>
    <t>гражданско-правовой договор с физическим лицом на выболнение работ (услуг) № 10 от 22.10.2018</t>
  </si>
  <si>
    <t>Зеленцов Андрей Ярославович   ИНН 790600304663</t>
  </si>
  <si>
    <t>с.Опытное поле ул.Нагорная д.3 кв.2</t>
  </si>
  <si>
    <t>гражданско-правовой договор с физическим лицом на выболнение работ (услуг) № 11 от 22.10.2018</t>
  </si>
  <si>
    <t>Тягунов Станислав Сергеевич  ИНН 790601330384</t>
  </si>
  <si>
    <t>с.Опытное поле ул.Дорожная д.5 кв.2</t>
  </si>
  <si>
    <t>гражданско-правовой договор с физическим лицом на выполнение работ (услуг) № 6 от 11.10.2018</t>
  </si>
  <si>
    <t>Марков Александр Дмитриевич ИНН 790600334675</t>
  </si>
  <si>
    <t>с.Алексеевка ул.Партизанская д.20 кв.1</t>
  </si>
  <si>
    <t>гражданско-правовой договор с физическим лицом на выполнение работ (услуг) № 8 от 11.10.2018</t>
  </si>
  <si>
    <t>Калинин Александр Петрович ИНН 790600013061</t>
  </si>
  <si>
    <t>с.Алексеевка ул.Партизанская д.3кв.1</t>
  </si>
  <si>
    <t>гражданско-правовой договор с физическим лицом на выполнение работ (услуг) № 7 от 11.10.2018</t>
  </si>
  <si>
    <t>Гимакаев Владимир Иванович ИНН 790600948932</t>
  </si>
  <si>
    <t>с.Алексеевка ул.Школьная,д 6</t>
  </si>
  <si>
    <t>гражданско-правовой договор с физическим лицом на выполнение работ (услуг) № 9 от 11.10.2018</t>
  </si>
  <si>
    <t>Смирнов Евгений Валентинович ИНН 790600335301</t>
  </si>
  <si>
    <t>с.Алексеевка ул.Партизанская д.15 кв.1</t>
  </si>
  <si>
    <t>аккумулятор</t>
  </si>
  <si>
    <t>уголь Красноярский 2БПКО с.Опытное поле</t>
  </si>
  <si>
    <t>автоуслуги по доставке угля с.Опытное поле</t>
  </si>
  <si>
    <t>договор 03/09/2018-6 от 03.09.2018</t>
  </si>
  <si>
    <t>договор  №2-72/18 от 01.10.2018</t>
  </si>
  <si>
    <t>договор  №2-73/18 от 01.10.2018</t>
  </si>
  <si>
    <t>услуги по ремонту и обслуживанию вычисл. Техники</t>
  </si>
  <si>
    <t>№ 765 от 10.10.2018</t>
  </si>
  <si>
    <t>от 03.09.2018 № 03/09/2018-4</t>
  </si>
  <si>
    <t>договор 108 от 14.11.2018</t>
  </si>
  <si>
    <t>договор б/н от 01.11.2018</t>
  </si>
  <si>
    <t>договор № 2/БРФ-ЕАО-По от 13.07.2018</t>
  </si>
  <si>
    <t>ООО "Инновационно-внедренческий центр "Энергоактив" ИНН 2724156408</t>
  </si>
  <si>
    <t>г.Хабаровск ул. Тихоокеанская,204 к.6, оф 4</t>
  </si>
  <si>
    <t>договор А-00357511 от 25.11.2018</t>
  </si>
  <si>
    <t>б/н от 13.11.2018</t>
  </si>
  <si>
    <t>2-64/18 от 01.10.2018-31.10.2018</t>
  </si>
  <si>
    <t>2-63/18 от 01.10.2018</t>
  </si>
  <si>
    <t>№ 7 от 01.03.2018</t>
  </si>
  <si>
    <t>г.Биробиджн ул. Дружбы 2/24</t>
  </si>
  <si>
    <t>проведение полевого обследования дорог</t>
  </si>
  <si>
    <t>решетка колосниковая</t>
  </si>
  <si>
    <t>сч 1418 от 14.12.2018</t>
  </si>
  <si>
    <t>ИП Колесников Андрей Анатольевич ИНН 272319937602</t>
  </si>
  <si>
    <t>г.Хабаровск ул. Рокоссовскогд.37 кв.75</t>
  </si>
  <si>
    <t>догор б/н от 19.11.2018</t>
  </si>
  <si>
    <t>демонтаж потолочного покрытия в зрительном зале ДК с.Бирофельд</t>
  </si>
  <si>
    <t>договор возмездного оказания услуг № 12 от 05.12.2018</t>
  </si>
  <si>
    <t>Фомченко Иван Александрович ИНН 790200908396</t>
  </si>
  <si>
    <t>с.Бирофельд ул.Центральная д,63 кв 1</t>
  </si>
  <si>
    <t>сч 356 от 22.12.2018</t>
  </si>
  <si>
    <t>выполнение работ по паспортизации автомобильных дорог общего пользования</t>
  </si>
  <si>
    <t>счет 250 от 29.11.2018</t>
  </si>
  <si>
    <t>договор 344 от 09.10.2018</t>
  </si>
  <si>
    <t xml:space="preserve">уборка улично- дорожной сети от мусора по ул.Центральная, Луговая, Чапаева в с.Бирофельд </t>
  </si>
  <si>
    <t>договор № 28 от 24.09.2018</t>
  </si>
  <si>
    <t>договор № 29от 22.10.2018</t>
  </si>
  <si>
    <t xml:space="preserve">уборка улично- дорожной сети от мусора по ул.Таежная, Новая, Садовая в с.Бирофельд </t>
  </si>
  <si>
    <t>договор № 30 от 01.11.2018</t>
  </si>
  <si>
    <t xml:space="preserve">уборка улично- дорожной сети от мусора по ул.Новая, Луговая,  Чапаева в с.Бирофельд </t>
  </si>
  <si>
    <t>договор № 31от 07.12.2018</t>
  </si>
  <si>
    <t>сч 313 от 30.11.2018</t>
  </si>
  <si>
    <t>ООО "Бирофельд ЖКХ" ИНН 7906505148</t>
  </si>
  <si>
    <t>с.Бирофельд, ул.Центральная 1Г</t>
  </si>
  <si>
    <t>сч 135 от 31.05.2017</t>
  </si>
  <si>
    <t>v</t>
  </si>
  <si>
    <t>холодное водоснабжение, водоотведение</t>
  </si>
  <si>
    <t>Запчасти к оргтехнике (жесткий диск)</t>
  </si>
  <si>
    <t>договор б/н от 12.12.2018</t>
  </si>
  <si>
    <t>договор 2017 от 10.03.2018</t>
  </si>
  <si>
    <t>Муниципальным образованием "Бирофельдское сельское поселение" Биробиджанкого муниципального района Еврейской автономной области за период с 01.01.2018 по 31.12.2018год</t>
  </si>
  <si>
    <t>договор  №2-73/18/1 от 01.11.2018</t>
  </si>
  <si>
    <t>договор  №2-72/18/1 от 01.11.2018</t>
  </si>
  <si>
    <t>договор б/н от 30.11.2018</t>
  </si>
  <si>
    <t>И.о.главы администрации</t>
  </si>
  <si>
    <t>Т.А.Васильева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</si>
</sst>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0" borderId="0" xfId="0" applyFont="1"/>
    <xf numFmtId="14" fontId="2" fillId="0" borderId="3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ont="1" applyFill="1" applyAlignment="1">
      <alignment horizontal="right"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14" fontId="2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/>
    <xf numFmtId="2" fontId="0" fillId="2" borderId="0" xfId="0" applyNumberFormat="1" applyFill="1" applyAlignme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2" fillId="2" borderId="7" xfId="0" applyFont="1" applyFill="1" applyBorder="1" applyAlignment="1">
      <alignment horizontal="left" wrapText="1"/>
    </xf>
    <xf numFmtId="0" fontId="0" fillId="2" borderId="0" xfId="0" applyFill="1"/>
    <xf numFmtId="0" fontId="3" fillId="2" borderId="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2" fontId="0" fillId="2" borderId="0" xfId="0" applyNumberFormat="1" applyFont="1" applyFill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topLeftCell="B3" workbookViewId="0">
      <selection activeCell="H7" sqref="H7"/>
    </sheetView>
  </sheetViews>
  <sheetFormatPr defaultRowHeight="15" x14ac:dyDescent="0.2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9.28515625" bestFit="1" customWidth="1"/>
  </cols>
  <sheetData>
    <row r="1" spans="2:9" hidden="1" x14ac:dyDescent="0.25"/>
    <row r="2" spans="2:9" hidden="1" x14ac:dyDescent="0.25"/>
    <row r="3" spans="2:9" ht="15.75" x14ac:dyDescent="0.25">
      <c r="B3" s="62" t="s">
        <v>18</v>
      </c>
      <c r="C3" s="62"/>
      <c r="D3" s="62"/>
      <c r="E3" s="62"/>
      <c r="F3" s="62"/>
      <c r="G3" s="62"/>
      <c r="H3" s="62"/>
    </row>
    <row r="4" spans="2:9" ht="31.5" customHeight="1" x14ac:dyDescent="0.25">
      <c r="B4" s="63" t="s">
        <v>387</v>
      </c>
      <c r="C4" s="63"/>
      <c r="D4" s="63"/>
      <c r="E4" s="63"/>
      <c r="F4" s="63"/>
      <c r="G4" s="63"/>
      <c r="H4" s="63"/>
    </row>
    <row r="5" spans="2:9" ht="45.75" customHeight="1" x14ac:dyDescent="0.25">
      <c r="B5" s="73" t="s">
        <v>59</v>
      </c>
      <c r="C5" s="73"/>
      <c r="D5" s="73"/>
      <c r="E5" s="73"/>
      <c r="F5" s="73"/>
      <c r="G5" s="73"/>
      <c r="H5" s="73"/>
    </row>
    <row r="6" spans="2:9" ht="18.75" x14ac:dyDescent="0.3">
      <c r="B6" s="2"/>
      <c r="C6" s="3"/>
      <c r="D6" s="3"/>
      <c r="E6" s="3"/>
      <c r="F6" s="2"/>
      <c r="G6" s="2"/>
      <c r="H6" s="2"/>
    </row>
    <row r="7" spans="2:9" ht="50.25" customHeight="1" x14ac:dyDescent="0.25">
      <c r="B7" s="4" t="s">
        <v>0</v>
      </c>
      <c r="C7" s="4" t="s">
        <v>19</v>
      </c>
      <c r="D7" s="4" t="s">
        <v>54</v>
      </c>
      <c r="E7" s="4" t="s">
        <v>20</v>
      </c>
      <c r="F7" s="4" t="s">
        <v>21</v>
      </c>
      <c r="G7" s="4" t="s">
        <v>22</v>
      </c>
      <c r="H7" s="4" t="s">
        <v>23</v>
      </c>
      <c r="I7" s="1"/>
    </row>
    <row r="8" spans="2:9" ht="25.5" customHeight="1" x14ac:dyDescent="0.25">
      <c r="B8" s="72" t="s">
        <v>53</v>
      </c>
      <c r="C8" s="72"/>
      <c r="D8" s="72"/>
      <c r="E8" s="72"/>
      <c r="F8" s="72"/>
      <c r="G8" s="72"/>
      <c r="H8" s="72"/>
      <c r="I8" s="1"/>
    </row>
    <row r="9" spans="2:9" ht="44.25" customHeight="1" x14ac:dyDescent="0.25">
      <c r="B9" s="58">
        <v>1</v>
      </c>
      <c r="C9" s="5" t="s">
        <v>1</v>
      </c>
      <c r="D9" s="5" t="s">
        <v>106</v>
      </c>
      <c r="E9" s="16" t="s">
        <v>24</v>
      </c>
      <c r="F9" s="6" t="s">
        <v>81</v>
      </c>
      <c r="G9" s="40">
        <v>88550.71</v>
      </c>
      <c r="H9" s="5" t="s">
        <v>25</v>
      </c>
      <c r="I9" s="1"/>
    </row>
    <row r="10" spans="2:9" ht="36" customHeight="1" x14ac:dyDescent="0.25">
      <c r="B10" s="58">
        <v>2</v>
      </c>
      <c r="C10" s="5" t="s">
        <v>60</v>
      </c>
      <c r="D10" s="6" t="s">
        <v>194</v>
      </c>
      <c r="E10" s="16" t="s">
        <v>93</v>
      </c>
      <c r="F10" s="6" t="s">
        <v>82</v>
      </c>
      <c r="G10" s="39">
        <v>951</v>
      </c>
      <c r="H10" s="6" t="s">
        <v>25</v>
      </c>
      <c r="I10" s="1"/>
    </row>
    <row r="11" spans="2:9" ht="34.5" customHeight="1" x14ac:dyDescent="0.25">
      <c r="B11" s="58">
        <v>3</v>
      </c>
      <c r="C11" s="6" t="s">
        <v>2</v>
      </c>
      <c r="D11" s="6" t="s">
        <v>119</v>
      </c>
      <c r="E11" s="16" t="s">
        <v>27</v>
      </c>
      <c r="F11" s="6" t="s">
        <v>83</v>
      </c>
      <c r="G11" s="39">
        <v>73441.75</v>
      </c>
      <c r="H11" s="6" t="s">
        <v>25</v>
      </c>
      <c r="I11" s="1"/>
    </row>
    <row r="12" spans="2:9" ht="56.25" customHeight="1" x14ac:dyDescent="0.25">
      <c r="B12" s="58">
        <v>4</v>
      </c>
      <c r="C12" s="6" t="s">
        <v>61</v>
      </c>
      <c r="D12" s="6" t="s">
        <v>122</v>
      </c>
      <c r="E12" s="6" t="s">
        <v>28</v>
      </c>
      <c r="F12" s="6" t="s">
        <v>11</v>
      </c>
      <c r="G12" s="59">
        <v>38516</v>
      </c>
      <c r="H12" s="5" t="s">
        <v>25</v>
      </c>
      <c r="I12" s="1"/>
    </row>
    <row r="13" spans="2:9" ht="71.25" customHeight="1" x14ac:dyDescent="0.25">
      <c r="B13" s="58">
        <v>5</v>
      </c>
      <c r="C13" s="7" t="s">
        <v>62</v>
      </c>
      <c r="D13" s="7" t="s">
        <v>118</v>
      </c>
      <c r="E13" s="6" t="s">
        <v>34</v>
      </c>
      <c r="F13" s="6" t="s">
        <v>3</v>
      </c>
      <c r="G13" s="39">
        <v>11550</v>
      </c>
      <c r="H13" s="6" t="s">
        <v>25</v>
      </c>
      <c r="I13" s="1"/>
    </row>
    <row r="14" spans="2:9" ht="33.75" customHeight="1" x14ac:dyDescent="0.25">
      <c r="B14" s="58">
        <v>6</v>
      </c>
      <c r="C14" s="6" t="s">
        <v>56</v>
      </c>
      <c r="D14" s="6" t="s">
        <v>120</v>
      </c>
      <c r="E14" s="6" t="s">
        <v>38</v>
      </c>
      <c r="F14" s="6" t="s">
        <v>4</v>
      </c>
      <c r="G14" s="39">
        <v>1750</v>
      </c>
      <c r="H14" s="6" t="s">
        <v>25</v>
      </c>
      <c r="I14" s="1"/>
    </row>
    <row r="15" spans="2:9" ht="39.75" customHeight="1" x14ac:dyDescent="0.25">
      <c r="B15" s="58">
        <v>7</v>
      </c>
      <c r="C15" s="6" t="s">
        <v>63</v>
      </c>
      <c r="D15" s="6" t="s">
        <v>193</v>
      </c>
      <c r="E15" s="6" t="s">
        <v>35</v>
      </c>
      <c r="F15" s="6" t="s">
        <v>84</v>
      </c>
      <c r="G15" s="43">
        <v>15840</v>
      </c>
      <c r="H15" s="5" t="s">
        <v>25</v>
      </c>
      <c r="I15" s="1"/>
    </row>
    <row r="16" spans="2:9" ht="43.5" customHeight="1" x14ac:dyDescent="0.25">
      <c r="B16" s="58">
        <v>8</v>
      </c>
      <c r="C16" s="6" t="s">
        <v>185</v>
      </c>
      <c r="D16" s="6" t="s">
        <v>186</v>
      </c>
      <c r="E16" s="6" t="s">
        <v>94</v>
      </c>
      <c r="F16" s="6" t="s">
        <v>5</v>
      </c>
      <c r="G16" s="59">
        <v>71814.100000000006</v>
      </c>
      <c r="H16" s="6" t="s">
        <v>25</v>
      </c>
      <c r="I16" s="1"/>
    </row>
    <row r="17" spans="2:10" ht="50.25" customHeight="1" x14ac:dyDescent="0.25">
      <c r="B17" s="58">
        <v>9</v>
      </c>
      <c r="C17" s="6" t="s">
        <v>64</v>
      </c>
      <c r="D17" s="8" t="s">
        <v>208</v>
      </c>
      <c r="E17" s="6" t="s">
        <v>37</v>
      </c>
      <c r="F17" s="6" t="s">
        <v>85</v>
      </c>
      <c r="G17" s="41">
        <v>6573.61</v>
      </c>
      <c r="H17" s="6" t="s">
        <v>25</v>
      </c>
      <c r="I17" s="1"/>
    </row>
    <row r="18" spans="2:10" ht="60.75" customHeight="1" x14ac:dyDescent="0.25">
      <c r="B18" s="58">
        <v>10</v>
      </c>
      <c r="C18" s="6" t="s">
        <v>65</v>
      </c>
      <c r="D18" s="8" t="s">
        <v>209</v>
      </c>
      <c r="E18" s="6" t="s">
        <v>37</v>
      </c>
      <c r="F18" s="6" t="s">
        <v>85</v>
      </c>
      <c r="G18" s="41">
        <v>6573.61</v>
      </c>
      <c r="H18" s="5" t="s">
        <v>25</v>
      </c>
      <c r="I18" s="1"/>
    </row>
    <row r="19" spans="2:10" ht="96.75" customHeight="1" x14ac:dyDescent="0.25">
      <c r="B19" s="58">
        <v>11</v>
      </c>
      <c r="C19" s="6" t="s">
        <v>113</v>
      </c>
      <c r="D19" s="6" t="s">
        <v>57</v>
      </c>
      <c r="E19" s="6" t="s">
        <v>95</v>
      </c>
      <c r="F19" s="6" t="s">
        <v>86</v>
      </c>
      <c r="G19" s="41">
        <v>31495</v>
      </c>
      <c r="H19" s="6" t="s">
        <v>25</v>
      </c>
      <c r="I19" s="1"/>
    </row>
    <row r="20" spans="2:10" ht="50.25" customHeight="1" x14ac:dyDescent="0.25">
      <c r="B20" s="58">
        <v>12</v>
      </c>
      <c r="C20" s="6" t="s">
        <v>66</v>
      </c>
      <c r="D20" s="6" t="s">
        <v>123</v>
      </c>
      <c r="E20" s="6" t="s">
        <v>96</v>
      </c>
      <c r="F20" s="6" t="s">
        <v>6</v>
      </c>
      <c r="G20" s="43">
        <v>52038</v>
      </c>
      <c r="H20" s="6" t="s">
        <v>25</v>
      </c>
      <c r="I20" s="1"/>
    </row>
    <row r="21" spans="2:10" ht="55.5" customHeight="1" x14ac:dyDescent="0.25">
      <c r="B21" s="11">
        <v>13</v>
      </c>
      <c r="C21" s="6" t="s">
        <v>67</v>
      </c>
      <c r="D21" s="6" t="s">
        <v>121</v>
      </c>
      <c r="E21" s="16" t="s">
        <v>97</v>
      </c>
      <c r="F21" s="7" t="s">
        <v>87</v>
      </c>
      <c r="G21" s="39">
        <v>700</v>
      </c>
      <c r="H21" s="5" t="s">
        <v>25</v>
      </c>
      <c r="I21" s="1"/>
    </row>
    <row r="22" spans="2:10" ht="61.5" customHeight="1" x14ac:dyDescent="0.25">
      <c r="B22" s="11">
        <v>14</v>
      </c>
      <c r="C22" s="6" t="s">
        <v>68</v>
      </c>
      <c r="D22" s="6" t="s">
        <v>79</v>
      </c>
      <c r="E22" s="16" t="s">
        <v>98</v>
      </c>
      <c r="F22" s="6" t="s">
        <v>6</v>
      </c>
      <c r="G22" s="42">
        <v>99600</v>
      </c>
      <c r="H22" s="6" t="s">
        <v>25</v>
      </c>
      <c r="I22" s="1"/>
    </row>
    <row r="23" spans="2:10" ht="67.5" customHeight="1" x14ac:dyDescent="0.25">
      <c r="B23" s="11">
        <v>15</v>
      </c>
      <c r="C23" s="6" t="s">
        <v>69</v>
      </c>
      <c r="D23" s="6" t="s">
        <v>125</v>
      </c>
      <c r="E23" s="16" t="s">
        <v>98</v>
      </c>
      <c r="F23" s="6" t="s">
        <v>6</v>
      </c>
      <c r="G23" s="39">
        <v>13000</v>
      </c>
      <c r="H23" s="6" t="s">
        <v>25</v>
      </c>
      <c r="I23" s="1"/>
    </row>
    <row r="24" spans="2:10" ht="57" customHeight="1" x14ac:dyDescent="0.25">
      <c r="B24" s="11">
        <v>16</v>
      </c>
      <c r="C24" s="6" t="s">
        <v>137</v>
      </c>
      <c r="D24" s="6" t="s">
        <v>112</v>
      </c>
      <c r="E24" s="16" t="s">
        <v>45</v>
      </c>
      <c r="F24" s="6" t="s">
        <v>7</v>
      </c>
      <c r="G24" s="39">
        <v>6400</v>
      </c>
      <c r="H24" s="5" t="s">
        <v>25</v>
      </c>
      <c r="I24" s="1"/>
    </row>
    <row r="25" spans="2:10" ht="39" customHeight="1" x14ac:dyDescent="0.25">
      <c r="B25" s="12">
        <v>17</v>
      </c>
      <c r="C25" s="6" t="s">
        <v>9</v>
      </c>
      <c r="D25" s="31" t="s">
        <v>192</v>
      </c>
      <c r="E25" s="16" t="s">
        <v>214</v>
      </c>
      <c r="F25" s="6" t="s">
        <v>8</v>
      </c>
      <c r="G25" s="39">
        <v>1500</v>
      </c>
      <c r="H25" s="6" t="s">
        <v>25</v>
      </c>
      <c r="I25" s="1"/>
    </row>
    <row r="26" spans="2:10" ht="39" customHeight="1" x14ac:dyDescent="0.25">
      <c r="B26" s="12">
        <v>18</v>
      </c>
      <c r="C26" s="14" t="s">
        <v>9</v>
      </c>
      <c r="D26" s="14" t="s">
        <v>80</v>
      </c>
      <c r="E26" s="8" t="s">
        <v>46</v>
      </c>
      <c r="F26" s="14" t="s">
        <v>10</v>
      </c>
      <c r="G26" s="39">
        <v>46397</v>
      </c>
      <c r="H26" s="14" t="s">
        <v>25</v>
      </c>
      <c r="I26" s="53"/>
      <c r="J26" s="1"/>
    </row>
    <row r="27" spans="2:10" ht="54" customHeight="1" x14ac:dyDescent="0.25">
      <c r="B27" s="12">
        <v>19</v>
      </c>
      <c r="C27" s="4" t="s">
        <v>70</v>
      </c>
      <c r="D27" s="16" t="s">
        <v>196</v>
      </c>
      <c r="E27" s="16" t="s">
        <v>99</v>
      </c>
      <c r="F27" s="4" t="s">
        <v>88</v>
      </c>
      <c r="G27" s="39">
        <v>14608.87</v>
      </c>
      <c r="H27" s="5" t="s">
        <v>25</v>
      </c>
    </row>
    <row r="28" spans="2:10" ht="80.25" customHeight="1" x14ac:dyDescent="0.25">
      <c r="B28" s="12">
        <v>20</v>
      </c>
      <c r="C28" s="4" t="s">
        <v>187</v>
      </c>
      <c r="D28" s="4" t="s">
        <v>188</v>
      </c>
      <c r="E28" s="16" t="s">
        <v>33</v>
      </c>
      <c r="F28" s="8" t="s">
        <v>12</v>
      </c>
      <c r="G28" s="39">
        <v>11266.1</v>
      </c>
      <c r="H28" s="6" t="s">
        <v>25</v>
      </c>
      <c r="I28" t="s">
        <v>382</v>
      </c>
    </row>
    <row r="29" spans="2:10" ht="69.75" customHeight="1" x14ac:dyDescent="0.25">
      <c r="B29" s="12">
        <v>21</v>
      </c>
      <c r="C29" s="4" t="s">
        <v>189</v>
      </c>
      <c r="D29" s="4" t="s">
        <v>114</v>
      </c>
      <c r="E29" s="16" t="s">
        <v>33</v>
      </c>
      <c r="F29" s="8" t="s">
        <v>12</v>
      </c>
      <c r="G29" s="39">
        <v>18114.57</v>
      </c>
      <c r="H29" s="6" t="s">
        <v>25</v>
      </c>
      <c r="I29" t="s">
        <v>382</v>
      </c>
    </row>
    <row r="30" spans="2:10" ht="69" customHeight="1" x14ac:dyDescent="0.25">
      <c r="B30" s="12">
        <v>22</v>
      </c>
      <c r="C30" s="4" t="s">
        <v>190</v>
      </c>
      <c r="D30" s="4" t="s">
        <v>191</v>
      </c>
      <c r="E30" s="16" t="s">
        <v>33</v>
      </c>
      <c r="F30" s="8" t="s">
        <v>12</v>
      </c>
      <c r="G30" s="39">
        <v>865.32</v>
      </c>
      <c r="H30" s="6" t="s">
        <v>25</v>
      </c>
      <c r="I30" t="s">
        <v>382</v>
      </c>
    </row>
    <row r="31" spans="2:10" ht="95.25" customHeight="1" x14ac:dyDescent="0.25">
      <c r="B31" s="12">
        <v>23</v>
      </c>
      <c r="C31" s="4" t="s">
        <v>71</v>
      </c>
      <c r="D31" s="4" t="s">
        <v>115</v>
      </c>
      <c r="E31" s="16" t="s">
        <v>33</v>
      </c>
      <c r="F31" s="8" t="s">
        <v>12</v>
      </c>
      <c r="G31" s="42">
        <v>12505.64</v>
      </c>
      <c r="H31" s="6" t="s">
        <v>25</v>
      </c>
    </row>
    <row r="32" spans="2:10" ht="92.25" customHeight="1" x14ac:dyDescent="0.25">
      <c r="B32" s="12">
        <v>24</v>
      </c>
      <c r="C32" s="4" t="s">
        <v>72</v>
      </c>
      <c r="D32" s="4" t="s">
        <v>116</v>
      </c>
      <c r="E32" s="16" t="s">
        <v>33</v>
      </c>
      <c r="F32" s="8" t="s">
        <v>12</v>
      </c>
      <c r="G32" s="40">
        <v>550</v>
      </c>
      <c r="H32" s="6" t="s">
        <v>25</v>
      </c>
    </row>
    <row r="33" spans="2:8" ht="105" x14ac:dyDescent="0.25">
      <c r="B33" s="12">
        <v>25</v>
      </c>
      <c r="C33" s="4" t="s">
        <v>73</v>
      </c>
      <c r="D33" s="4" t="s">
        <v>117</v>
      </c>
      <c r="E33" s="16" t="s">
        <v>33</v>
      </c>
      <c r="F33" s="8" t="s">
        <v>12</v>
      </c>
      <c r="G33" s="40">
        <v>12505.64</v>
      </c>
      <c r="H33" s="6" t="s">
        <v>25</v>
      </c>
    </row>
    <row r="34" spans="2:8" ht="51" customHeight="1" x14ac:dyDescent="0.25">
      <c r="B34" s="12">
        <v>26</v>
      </c>
      <c r="C34" s="16" t="s">
        <v>74</v>
      </c>
      <c r="D34" s="8" t="s">
        <v>111</v>
      </c>
      <c r="E34" s="16" t="s">
        <v>100</v>
      </c>
      <c r="F34" s="8" t="s">
        <v>13</v>
      </c>
      <c r="G34" s="42">
        <v>1485</v>
      </c>
      <c r="H34" s="6" t="s">
        <v>25</v>
      </c>
    </row>
    <row r="35" spans="2:8" ht="63.75" customHeight="1" x14ac:dyDescent="0.25">
      <c r="B35" s="12">
        <v>27</v>
      </c>
      <c r="C35" s="32" t="s">
        <v>75</v>
      </c>
      <c r="D35" s="32" t="s">
        <v>197</v>
      </c>
      <c r="E35" s="16" t="s">
        <v>101</v>
      </c>
      <c r="F35" s="8" t="s">
        <v>17</v>
      </c>
      <c r="G35" s="43">
        <v>3171.6</v>
      </c>
      <c r="H35" s="6" t="s">
        <v>25</v>
      </c>
    </row>
    <row r="36" spans="2:8" ht="66" customHeight="1" x14ac:dyDescent="0.25">
      <c r="B36" s="12">
        <v>28</v>
      </c>
      <c r="C36" s="31" t="s">
        <v>76</v>
      </c>
      <c r="D36" s="32" t="s">
        <v>198</v>
      </c>
      <c r="E36" s="16" t="s">
        <v>101</v>
      </c>
      <c r="F36" s="8" t="s">
        <v>17</v>
      </c>
      <c r="G36" s="43">
        <v>330961.55</v>
      </c>
      <c r="H36" s="6" t="s">
        <v>25</v>
      </c>
    </row>
    <row r="37" spans="2:8" ht="53.25" customHeight="1" x14ac:dyDescent="0.25">
      <c r="B37" s="12">
        <v>29</v>
      </c>
      <c r="C37" s="31" t="s">
        <v>14</v>
      </c>
      <c r="D37" s="31" t="s">
        <v>124</v>
      </c>
      <c r="E37" s="31" t="s">
        <v>102</v>
      </c>
      <c r="F37" s="8" t="s">
        <v>16</v>
      </c>
      <c r="G37" s="43">
        <v>118116.82</v>
      </c>
      <c r="H37" s="6" t="s">
        <v>25</v>
      </c>
    </row>
    <row r="38" spans="2:8" ht="45.75" customHeight="1" x14ac:dyDescent="0.25">
      <c r="B38" s="12">
        <v>30</v>
      </c>
      <c r="C38" s="31" t="s">
        <v>77</v>
      </c>
      <c r="D38" s="31" t="s">
        <v>166</v>
      </c>
      <c r="E38" s="31" t="s">
        <v>103</v>
      </c>
      <c r="F38" s="8" t="s">
        <v>89</v>
      </c>
      <c r="G38" s="44">
        <v>1960</v>
      </c>
      <c r="H38" s="6" t="s">
        <v>25</v>
      </c>
    </row>
    <row r="39" spans="2:8" ht="76.5" customHeight="1" x14ac:dyDescent="0.25">
      <c r="B39" s="12">
        <v>31</v>
      </c>
      <c r="C39" s="31" t="s">
        <v>108</v>
      </c>
      <c r="D39" s="31" t="s">
        <v>107</v>
      </c>
      <c r="E39" s="16" t="s">
        <v>104</v>
      </c>
      <c r="F39" s="8" t="s">
        <v>90</v>
      </c>
      <c r="G39" s="46">
        <v>26270</v>
      </c>
      <c r="H39" s="6" t="s">
        <v>25</v>
      </c>
    </row>
    <row r="40" spans="2:8" ht="34.5" customHeight="1" x14ac:dyDescent="0.25">
      <c r="B40" s="12">
        <v>32</v>
      </c>
      <c r="C40" s="31" t="s">
        <v>109</v>
      </c>
      <c r="D40" s="31" t="s">
        <v>110</v>
      </c>
      <c r="E40" s="16" t="s">
        <v>104</v>
      </c>
      <c r="F40" s="8" t="s">
        <v>90</v>
      </c>
      <c r="G40" s="44">
        <v>42363</v>
      </c>
      <c r="H40" s="6" t="s">
        <v>25</v>
      </c>
    </row>
    <row r="41" spans="2:8" ht="48.75" customHeight="1" x14ac:dyDescent="0.25">
      <c r="B41" s="12">
        <v>33</v>
      </c>
      <c r="C41" s="31" t="s">
        <v>15</v>
      </c>
      <c r="D41" s="31" t="s">
        <v>110</v>
      </c>
      <c r="E41" s="16" t="s">
        <v>50</v>
      </c>
      <c r="F41" s="8" t="s">
        <v>91</v>
      </c>
      <c r="G41" s="44">
        <v>4455</v>
      </c>
      <c r="H41" s="6" t="s">
        <v>25</v>
      </c>
    </row>
    <row r="42" spans="2:8" ht="63" customHeight="1" x14ac:dyDescent="0.25">
      <c r="B42" s="12">
        <v>34</v>
      </c>
      <c r="C42" s="31" t="s">
        <v>78</v>
      </c>
      <c r="D42" s="31" t="s">
        <v>200</v>
      </c>
      <c r="E42" s="16" t="s">
        <v>105</v>
      </c>
      <c r="F42" s="8" t="s">
        <v>92</v>
      </c>
      <c r="G42" s="44">
        <v>5900</v>
      </c>
      <c r="H42" s="8" t="s">
        <v>36</v>
      </c>
    </row>
    <row r="43" spans="2:8" ht="63" customHeight="1" x14ac:dyDescent="0.25">
      <c r="B43" s="12">
        <v>35</v>
      </c>
      <c r="C43" s="16" t="s">
        <v>167</v>
      </c>
      <c r="D43" s="8" t="s">
        <v>201</v>
      </c>
      <c r="E43" s="8" t="s">
        <v>37</v>
      </c>
      <c r="F43" s="8" t="s">
        <v>85</v>
      </c>
      <c r="G43" s="45">
        <v>6573.61</v>
      </c>
      <c r="H43" s="6" t="s">
        <v>25</v>
      </c>
    </row>
    <row r="44" spans="2:8" ht="63" customHeight="1" x14ac:dyDescent="0.25">
      <c r="B44" s="33">
        <v>36</v>
      </c>
      <c r="C44" s="16" t="s">
        <v>168</v>
      </c>
      <c r="D44" s="8" t="s">
        <v>199</v>
      </c>
      <c r="E44" s="8" t="s">
        <v>37</v>
      </c>
      <c r="F44" s="8" t="s">
        <v>85</v>
      </c>
      <c r="G44" s="45">
        <v>6573.61</v>
      </c>
      <c r="H44" s="6" t="s">
        <v>25</v>
      </c>
    </row>
    <row r="45" spans="2:8" ht="51" customHeight="1" x14ac:dyDescent="0.25">
      <c r="B45" s="33">
        <v>37</v>
      </c>
      <c r="C45" s="16" t="s">
        <v>169</v>
      </c>
      <c r="D45" s="8" t="s">
        <v>202</v>
      </c>
      <c r="E45" s="8" t="s">
        <v>37</v>
      </c>
      <c r="F45" s="8" t="s">
        <v>85</v>
      </c>
      <c r="G45" s="45">
        <v>6573.61</v>
      </c>
      <c r="H45" s="6" t="s">
        <v>25</v>
      </c>
    </row>
    <row r="46" spans="2:8" ht="63" customHeight="1" x14ac:dyDescent="0.25">
      <c r="B46" s="33">
        <v>38</v>
      </c>
      <c r="C46" s="16" t="s">
        <v>170</v>
      </c>
      <c r="D46" s="8" t="s">
        <v>203</v>
      </c>
      <c r="E46" s="8" t="s">
        <v>37</v>
      </c>
      <c r="F46" s="8" t="s">
        <v>85</v>
      </c>
      <c r="G46" s="45">
        <v>2922.03</v>
      </c>
      <c r="H46" s="8" t="s">
        <v>36</v>
      </c>
    </row>
    <row r="47" spans="2:8" ht="49.5" customHeight="1" x14ac:dyDescent="0.25">
      <c r="B47" s="33">
        <v>39</v>
      </c>
      <c r="C47" s="16" t="s">
        <v>171</v>
      </c>
      <c r="D47" s="8" t="s">
        <v>204</v>
      </c>
      <c r="E47" s="8" t="s">
        <v>37</v>
      </c>
      <c r="F47" s="8" t="s">
        <v>85</v>
      </c>
      <c r="G47" s="45">
        <v>2922.03</v>
      </c>
      <c r="H47" s="6" t="s">
        <v>25</v>
      </c>
    </row>
    <row r="48" spans="2:8" ht="51.75" customHeight="1" x14ac:dyDescent="0.25">
      <c r="B48" s="33">
        <v>40</v>
      </c>
      <c r="C48" s="16" t="s">
        <v>172</v>
      </c>
      <c r="D48" s="8" t="s">
        <v>205</v>
      </c>
      <c r="E48" s="8" t="s">
        <v>175</v>
      </c>
      <c r="F48" s="8" t="s">
        <v>178</v>
      </c>
      <c r="G48" s="45">
        <v>1460.38</v>
      </c>
      <c r="H48" s="6" t="s">
        <v>25</v>
      </c>
    </row>
    <row r="49" spans="2:8" ht="51.75" customHeight="1" x14ac:dyDescent="0.25">
      <c r="B49" s="33">
        <v>41</v>
      </c>
      <c r="C49" s="16" t="s">
        <v>173</v>
      </c>
      <c r="D49" s="8" t="s">
        <v>206</v>
      </c>
      <c r="E49" s="8" t="s">
        <v>176</v>
      </c>
      <c r="F49" s="8" t="s">
        <v>179</v>
      </c>
      <c r="G49" s="45">
        <v>2922.03</v>
      </c>
      <c r="H49" s="6" t="s">
        <v>25</v>
      </c>
    </row>
    <row r="50" spans="2:8" ht="51.75" customHeight="1" x14ac:dyDescent="0.25">
      <c r="B50" s="33">
        <v>42</v>
      </c>
      <c r="C50" s="16" t="s">
        <v>174</v>
      </c>
      <c r="D50" s="8" t="s">
        <v>207</v>
      </c>
      <c r="E50" s="8" t="s">
        <v>177</v>
      </c>
      <c r="F50" s="8" t="s">
        <v>180</v>
      </c>
      <c r="G50" s="45">
        <v>2922.03</v>
      </c>
      <c r="H50" s="8" t="s">
        <v>36</v>
      </c>
    </row>
    <row r="51" spans="2:8" ht="48" customHeight="1" x14ac:dyDescent="0.25">
      <c r="B51" s="33">
        <v>43</v>
      </c>
      <c r="C51" s="36" t="s">
        <v>210</v>
      </c>
      <c r="D51" s="37" t="s">
        <v>211</v>
      </c>
      <c r="E51" s="38" t="s">
        <v>212</v>
      </c>
      <c r="F51" s="26" t="s">
        <v>213</v>
      </c>
      <c r="G51" s="45">
        <v>2922.03</v>
      </c>
      <c r="H51" s="8" t="s">
        <v>36</v>
      </c>
    </row>
    <row r="52" spans="2:8" ht="60" customHeight="1" x14ac:dyDescent="0.25">
      <c r="B52" s="12">
        <v>44</v>
      </c>
      <c r="C52" s="48" t="s">
        <v>215</v>
      </c>
      <c r="D52" s="26" t="s">
        <v>216</v>
      </c>
      <c r="E52" s="8" t="s">
        <v>217</v>
      </c>
      <c r="F52" s="8" t="s">
        <v>218</v>
      </c>
      <c r="G52" s="45">
        <v>4320</v>
      </c>
      <c r="H52" s="8" t="s">
        <v>36</v>
      </c>
    </row>
    <row r="53" spans="2:8" ht="120" customHeight="1" x14ac:dyDescent="0.25">
      <c r="B53" s="12">
        <v>45</v>
      </c>
      <c r="C53" s="8" t="s">
        <v>219</v>
      </c>
      <c r="D53" s="26" t="s">
        <v>225</v>
      </c>
      <c r="E53" s="8" t="s">
        <v>221</v>
      </c>
      <c r="F53" s="8" t="s">
        <v>222</v>
      </c>
      <c r="G53" s="45">
        <v>89241</v>
      </c>
      <c r="H53" s="8" t="s">
        <v>36</v>
      </c>
    </row>
    <row r="54" spans="2:8" ht="57" customHeight="1" x14ac:dyDescent="0.25">
      <c r="B54" s="12">
        <v>46</v>
      </c>
      <c r="C54" s="8" t="s">
        <v>220</v>
      </c>
      <c r="D54" s="26" t="s">
        <v>226</v>
      </c>
      <c r="E54" s="8" t="s">
        <v>223</v>
      </c>
      <c r="F54" s="8" t="s">
        <v>224</v>
      </c>
      <c r="G54" s="45">
        <v>46239</v>
      </c>
      <c r="H54" s="8" t="s">
        <v>36</v>
      </c>
    </row>
    <row r="55" spans="2:8" ht="48" customHeight="1" x14ac:dyDescent="0.25">
      <c r="B55" s="33">
        <v>47</v>
      </c>
      <c r="C55" s="8" t="s">
        <v>227</v>
      </c>
      <c r="D55" s="8" t="s">
        <v>229</v>
      </c>
      <c r="E55" s="8" t="s">
        <v>37</v>
      </c>
      <c r="F55" s="8" t="s">
        <v>85</v>
      </c>
      <c r="G55" s="47">
        <v>1460.38</v>
      </c>
      <c r="H55" s="8" t="s">
        <v>36</v>
      </c>
    </row>
    <row r="56" spans="2:8" ht="64.5" customHeight="1" x14ac:dyDescent="0.25">
      <c r="B56" s="33">
        <v>48</v>
      </c>
      <c r="C56" s="8" t="s">
        <v>228</v>
      </c>
      <c r="D56" s="8" t="s">
        <v>230</v>
      </c>
      <c r="E56" s="8" t="s">
        <v>37</v>
      </c>
      <c r="F56" s="8" t="s">
        <v>85</v>
      </c>
      <c r="G56" s="47">
        <v>4382.41</v>
      </c>
      <c r="H56" s="8" t="s">
        <v>36</v>
      </c>
    </row>
    <row r="57" spans="2:8" ht="50.25" customHeight="1" x14ac:dyDescent="0.25">
      <c r="B57" s="33">
        <v>49</v>
      </c>
      <c r="C57" s="8" t="s">
        <v>231</v>
      </c>
      <c r="D57" s="8" t="s">
        <v>232</v>
      </c>
      <c r="E57" s="8" t="s">
        <v>37</v>
      </c>
      <c r="F57" s="8" t="s">
        <v>85</v>
      </c>
      <c r="G57" s="47">
        <v>6573.61</v>
      </c>
      <c r="H57" s="8" t="s">
        <v>36</v>
      </c>
    </row>
    <row r="58" spans="2:8" ht="138" customHeight="1" x14ac:dyDescent="0.25">
      <c r="B58" s="33">
        <v>50</v>
      </c>
      <c r="C58" s="16" t="s">
        <v>234</v>
      </c>
      <c r="D58" s="8" t="s">
        <v>233</v>
      </c>
      <c r="E58" s="8" t="s">
        <v>176</v>
      </c>
      <c r="F58" s="8" t="s">
        <v>179</v>
      </c>
      <c r="G58" s="47">
        <v>2922.03</v>
      </c>
      <c r="H58" s="8" t="s">
        <v>36</v>
      </c>
    </row>
    <row r="59" spans="2:8" ht="59.25" customHeight="1" x14ac:dyDescent="0.25">
      <c r="B59" s="33">
        <v>51</v>
      </c>
      <c r="C59" s="16" t="s">
        <v>264</v>
      </c>
      <c r="D59" s="8" t="s">
        <v>265</v>
      </c>
      <c r="E59" s="8" t="s">
        <v>42</v>
      </c>
      <c r="F59" s="8" t="s">
        <v>266</v>
      </c>
      <c r="G59" s="47">
        <v>2600</v>
      </c>
      <c r="H59" s="8" t="s">
        <v>36</v>
      </c>
    </row>
    <row r="60" spans="2:8" ht="51.75" customHeight="1" x14ac:dyDescent="0.25">
      <c r="B60" s="33">
        <v>52</v>
      </c>
      <c r="C60" s="8" t="s">
        <v>267</v>
      </c>
      <c r="D60" s="8" t="s">
        <v>268</v>
      </c>
      <c r="E60" s="8" t="s">
        <v>37</v>
      </c>
      <c r="F60" s="8" t="s">
        <v>85</v>
      </c>
      <c r="G60" s="47">
        <v>2922.03</v>
      </c>
      <c r="H60" s="8" t="s">
        <v>36</v>
      </c>
    </row>
    <row r="61" spans="2:8" ht="51.75" customHeight="1" x14ac:dyDescent="0.25">
      <c r="B61" s="33">
        <v>53</v>
      </c>
      <c r="C61" s="8" t="s">
        <v>270</v>
      </c>
      <c r="D61" s="8" t="s">
        <v>271</v>
      </c>
      <c r="E61" s="8" t="s">
        <v>223</v>
      </c>
      <c r="F61" s="8" t="s">
        <v>269</v>
      </c>
      <c r="G61" s="47">
        <v>7520</v>
      </c>
      <c r="H61" s="8" t="s">
        <v>36</v>
      </c>
    </row>
    <row r="62" spans="2:8" ht="51.75" customHeight="1" x14ac:dyDescent="0.25">
      <c r="B62" s="12">
        <v>54</v>
      </c>
      <c r="C62" s="8" t="s">
        <v>273</v>
      </c>
      <c r="D62" s="8" t="s">
        <v>274</v>
      </c>
      <c r="E62" s="8" t="s">
        <v>275</v>
      </c>
      <c r="F62" s="8" t="s">
        <v>276</v>
      </c>
      <c r="G62" s="47">
        <v>71438</v>
      </c>
      <c r="H62" s="8" t="s">
        <v>36</v>
      </c>
    </row>
    <row r="63" spans="2:8" ht="51.75" customHeight="1" x14ac:dyDescent="0.25">
      <c r="B63" s="12">
        <v>55</v>
      </c>
      <c r="C63" s="16" t="s">
        <v>277</v>
      </c>
      <c r="D63" s="8" t="s">
        <v>274</v>
      </c>
      <c r="E63" s="8" t="s">
        <v>275</v>
      </c>
      <c r="F63" s="8" t="s">
        <v>276</v>
      </c>
      <c r="G63" s="47">
        <v>99985</v>
      </c>
      <c r="H63" s="8" t="s">
        <v>36</v>
      </c>
    </row>
    <row r="64" spans="2:8" ht="68.25" customHeight="1" x14ac:dyDescent="0.25">
      <c r="B64" s="12">
        <v>56</v>
      </c>
      <c r="C64" s="8" t="s">
        <v>278</v>
      </c>
      <c r="D64" s="8" t="s">
        <v>274</v>
      </c>
      <c r="E64" s="8" t="s">
        <v>275</v>
      </c>
      <c r="F64" s="8" t="s">
        <v>276</v>
      </c>
      <c r="G64" s="47">
        <v>98821</v>
      </c>
      <c r="H64" s="8" t="s">
        <v>36</v>
      </c>
    </row>
    <row r="65" spans="2:8" ht="66.75" customHeight="1" x14ac:dyDescent="0.25">
      <c r="B65" s="12">
        <v>57</v>
      </c>
      <c r="C65" s="16" t="s">
        <v>279</v>
      </c>
      <c r="D65" s="8" t="s">
        <v>274</v>
      </c>
      <c r="E65" s="8" t="s">
        <v>275</v>
      </c>
      <c r="F65" s="8" t="s">
        <v>276</v>
      </c>
      <c r="G65" s="47">
        <v>98498</v>
      </c>
      <c r="H65" s="8" t="s">
        <v>36</v>
      </c>
    </row>
    <row r="66" spans="2:8" ht="64.5" customHeight="1" x14ac:dyDescent="0.25">
      <c r="B66" s="12">
        <v>58</v>
      </c>
      <c r="C66" s="16" t="s">
        <v>280</v>
      </c>
      <c r="D66" s="8" t="s">
        <v>274</v>
      </c>
      <c r="E66" s="8" t="s">
        <v>275</v>
      </c>
      <c r="F66" s="8" t="s">
        <v>276</v>
      </c>
      <c r="G66" s="47">
        <v>2890</v>
      </c>
      <c r="H66" s="8" t="s">
        <v>36</v>
      </c>
    </row>
    <row r="67" spans="2:8" ht="51.75" customHeight="1" x14ac:dyDescent="0.25">
      <c r="B67" s="12">
        <v>59</v>
      </c>
      <c r="C67" s="8" t="s">
        <v>281</v>
      </c>
      <c r="D67" s="8" t="s">
        <v>274</v>
      </c>
      <c r="E67" s="8" t="s">
        <v>275</v>
      </c>
      <c r="F67" s="8" t="s">
        <v>276</v>
      </c>
      <c r="G67" s="47">
        <v>55308</v>
      </c>
      <c r="H67" s="8" t="s">
        <v>36</v>
      </c>
    </row>
    <row r="68" spans="2:8" ht="69.75" customHeight="1" x14ac:dyDescent="0.25">
      <c r="B68" s="33">
        <v>60</v>
      </c>
      <c r="C68" s="8" t="s">
        <v>282</v>
      </c>
      <c r="D68" s="8" t="s">
        <v>351</v>
      </c>
      <c r="E68" s="8" t="s">
        <v>283</v>
      </c>
      <c r="F68" s="16" t="s">
        <v>284</v>
      </c>
      <c r="G68" s="47">
        <v>5548</v>
      </c>
      <c r="H68" s="8" t="s">
        <v>36</v>
      </c>
    </row>
    <row r="69" spans="2:8" ht="85.5" customHeight="1" x14ac:dyDescent="0.25">
      <c r="B69" s="33">
        <v>61</v>
      </c>
      <c r="C69" s="16" t="s">
        <v>285</v>
      </c>
      <c r="D69" s="55" t="s">
        <v>352</v>
      </c>
      <c r="E69" s="8" t="s">
        <v>286</v>
      </c>
      <c r="F69" s="8" t="s">
        <v>287</v>
      </c>
      <c r="G69" s="47">
        <v>4200</v>
      </c>
      <c r="H69" s="8" t="s">
        <v>36</v>
      </c>
    </row>
    <row r="70" spans="2:8" ht="50.25" customHeight="1" x14ac:dyDescent="0.25">
      <c r="B70" s="33">
        <v>62</v>
      </c>
      <c r="C70" s="34" t="s">
        <v>76</v>
      </c>
      <c r="D70" s="55" t="s">
        <v>354</v>
      </c>
      <c r="E70" s="16" t="s">
        <v>289</v>
      </c>
      <c r="F70" s="16" t="s">
        <v>17</v>
      </c>
      <c r="G70" s="47">
        <v>26401.06</v>
      </c>
      <c r="H70" s="8" t="s">
        <v>36</v>
      </c>
    </row>
    <row r="71" spans="2:8" ht="54" customHeight="1" x14ac:dyDescent="0.25">
      <c r="B71" s="33">
        <v>63</v>
      </c>
      <c r="C71" s="16" t="s">
        <v>75</v>
      </c>
      <c r="D71" s="55" t="s">
        <v>353</v>
      </c>
      <c r="E71" s="16" t="s">
        <v>289</v>
      </c>
      <c r="F71" s="16" t="s">
        <v>17</v>
      </c>
      <c r="G71" s="47">
        <v>339.7</v>
      </c>
      <c r="H71" s="8" t="s">
        <v>36</v>
      </c>
    </row>
    <row r="72" spans="2:8" ht="50.25" customHeight="1" x14ac:dyDescent="0.25">
      <c r="B72" s="33">
        <v>64</v>
      </c>
      <c r="C72" s="8" t="s">
        <v>291</v>
      </c>
      <c r="D72" s="55" t="s">
        <v>355</v>
      </c>
      <c r="E72" s="16" t="s">
        <v>290</v>
      </c>
      <c r="F72" s="56" t="s">
        <v>356</v>
      </c>
      <c r="G72" s="47">
        <v>6800</v>
      </c>
      <c r="H72" s="8" t="s">
        <v>36</v>
      </c>
    </row>
    <row r="73" spans="2:8" ht="47.25" customHeight="1" x14ac:dyDescent="0.25">
      <c r="B73" s="33">
        <v>65</v>
      </c>
      <c r="C73" s="34" t="s">
        <v>239</v>
      </c>
      <c r="D73" s="55" t="s">
        <v>347</v>
      </c>
      <c r="E73" s="16" t="s">
        <v>240</v>
      </c>
      <c r="F73" s="16" t="s">
        <v>292</v>
      </c>
      <c r="G73" s="47">
        <v>1050</v>
      </c>
      <c r="H73" s="8" t="s">
        <v>36</v>
      </c>
    </row>
    <row r="74" spans="2:8" ht="60" customHeight="1" x14ac:dyDescent="0.25">
      <c r="B74" s="33">
        <v>66</v>
      </c>
      <c r="C74" s="8" t="s">
        <v>314</v>
      </c>
      <c r="D74" s="55" t="s">
        <v>313</v>
      </c>
      <c r="E74" s="16" t="s">
        <v>101</v>
      </c>
      <c r="F74" s="16" t="s">
        <v>17</v>
      </c>
      <c r="G74" s="47">
        <v>23259.38</v>
      </c>
      <c r="H74" s="8" t="s">
        <v>36</v>
      </c>
    </row>
    <row r="75" spans="2:8" ht="69.75" customHeight="1" x14ac:dyDescent="0.25">
      <c r="B75" s="33">
        <v>67</v>
      </c>
      <c r="C75" s="8" t="s">
        <v>315</v>
      </c>
      <c r="D75" s="55" t="s">
        <v>316</v>
      </c>
      <c r="E75" s="16" t="s">
        <v>101</v>
      </c>
      <c r="F75" s="16" t="s">
        <v>17</v>
      </c>
      <c r="G75" s="47">
        <v>4056</v>
      </c>
      <c r="H75" s="8" t="s">
        <v>36</v>
      </c>
    </row>
    <row r="76" spans="2:8" ht="69.75" customHeight="1" x14ac:dyDescent="0.25">
      <c r="B76" s="12">
        <v>68</v>
      </c>
      <c r="C76" s="8" t="s">
        <v>357</v>
      </c>
      <c r="D76" s="8" t="s">
        <v>348</v>
      </c>
      <c r="E76" s="16" t="s">
        <v>349</v>
      </c>
      <c r="F76" s="16" t="s">
        <v>350</v>
      </c>
      <c r="G76" s="47">
        <v>75000</v>
      </c>
      <c r="H76" s="8" t="s">
        <v>36</v>
      </c>
    </row>
    <row r="77" spans="2:8" ht="69.75" customHeight="1" x14ac:dyDescent="0.25">
      <c r="B77" s="12">
        <v>69</v>
      </c>
      <c r="C77" s="34" t="s">
        <v>239</v>
      </c>
      <c r="D77" s="16" t="s">
        <v>367</v>
      </c>
      <c r="E77" s="16" t="s">
        <v>240</v>
      </c>
      <c r="F77" s="16" t="s">
        <v>292</v>
      </c>
      <c r="G77" s="47">
        <v>700</v>
      </c>
      <c r="H77" s="8" t="s">
        <v>36</v>
      </c>
    </row>
    <row r="78" spans="2:8" ht="69.75" customHeight="1" x14ac:dyDescent="0.25">
      <c r="B78" s="12">
        <v>70</v>
      </c>
      <c r="C78" s="16" t="s">
        <v>368</v>
      </c>
      <c r="D78" s="8" t="s">
        <v>369</v>
      </c>
      <c r="E78" s="16" t="s">
        <v>349</v>
      </c>
      <c r="F78" s="16" t="s">
        <v>350</v>
      </c>
      <c r="G78" s="47">
        <v>70000</v>
      </c>
      <c r="H78" s="8" t="s">
        <v>36</v>
      </c>
    </row>
    <row r="79" spans="2:8" ht="69.75" customHeight="1" x14ac:dyDescent="0.25">
      <c r="B79" s="33">
        <v>71</v>
      </c>
      <c r="C79" s="16" t="s">
        <v>264</v>
      </c>
      <c r="D79" s="8" t="s">
        <v>370</v>
      </c>
      <c r="E79" s="8" t="s">
        <v>42</v>
      </c>
      <c r="F79" s="8" t="s">
        <v>266</v>
      </c>
      <c r="G79" s="47">
        <v>2600</v>
      </c>
      <c r="H79" s="8" t="s">
        <v>36</v>
      </c>
    </row>
    <row r="80" spans="2:8" ht="69.75" customHeight="1" x14ac:dyDescent="0.25">
      <c r="B80" s="33">
        <v>72</v>
      </c>
      <c r="C80" s="60" t="s">
        <v>371</v>
      </c>
      <c r="D80" s="8" t="s">
        <v>372</v>
      </c>
      <c r="E80" s="8" t="s">
        <v>37</v>
      </c>
      <c r="F80" s="8" t="s">
        <v>85</v>
      </c>
      <c r="G80" s="47">
        <v>6573.61</v>
      </c>
      <c r="H80" s="8" t="s">
        <v>36</v>
      </c>
    </row>
    <row r="81" spans="2:10" ht="69.75" customHeight="1" x14ac:dyDescent="0.25">
      <c r="B81" s="33">
        <v>73</v>
      </c>
      <c r="C81" s="60" t="s">
        <v>371</v>
      </c>
      <c r="D81" s="8" t="s">
        <v>373</v>
      </c>
      <c r="E81" s="8" t="s">
        <v>37</v>
      </c>
      <c r="F81" s="8" t="s">
        <v>85</v>
      </c>
      <c r="G81" s="47">
        <v>6573.61</v>
      </c>
      <c r="H81" s="8" t="s">
        <v>36</v>
      </c>
    </row>
    <row r="82" spans="2:10" ht="54" customHeight="1" x14ac:dyDescent="0.25">
      <c r="B82" s="33">
        <v>74</v>
      </c>
      <c r="C82" s="60" t="s">
        <v>374</v>
      </c>
      <c r="D82" s="8" t="s">
        <v>375</v>
      </c>
      <c r="E82" s="8" t="s">
        <v>37</v>
      </c>
      <c r="F82" s="8" t="s">
        <v>85</v>
      </c>
      <c r="G82" s="47">
        <v>6573.61</v>
      </c>
      <c r="H82" s="8" t="s">
        <v>36</v>
      </c>
    </row>
    <row r="83" spans="2:10" ht="59.25" customHeight="1" x14ac:dyDescent="0.25">
      <c r="B83" s="33">
        <v>75</v>
      </c>
      <c r="C83" s="60" t="s">
        <v>376</v>
      </c>
      <c r="D83" s="8" t="s">
        <v>377</v>
      </c>
      <c r="E83" s="8" t="s">
        <v>37</v>
      </c>
      <c r="F83" s="8" t="s">
        <v>85</v>
      </c>
      <c r="G83" s="47">
        <v>6573.61</v>
      </c>
      <c r="H83" s="8" t="s">
        <v>36</v>
      </c>
    </row>
    <row r="84" spans="2:10" ht="33.75" customHeight="1" x14ac:dyDescent="0.25">
      <c r="B84" s="12">
        <v>76</v>
      </c>
      <c r="C84" s="61" t="s">
        <v>76</v>
      </c>
      <c r="D84" s="8" t="s">
        <v>378</v>
      </c>
      <c r="E84" s="16" t="s">
        <v>289</v>
      </c>
      <c r="F84" s="16" t="s">
        <v>17</v>
      </c>
      <c r="G84" s="47">
        <v>84041.49</v>
      </c>
      <c r="H84" s="8" t="s">
        <v>36</v>
      </c>
    </row>
    <row r="85" spans="2:10" ht="35.25" customHeight="1" x14ac:dyDescent="0.25">
      <c r="B85" s="33">
        <v>77</v>
      </c>
      <c r="C85" s="34" t="s">
        <v>383</v>
      </c>
      <c r="D85" s="8" t="s">
        <v>381</v>
      </c>
      <c r="E85" s="16" t="s">
        <v>379</v>
      </c>
      <c r="F85" s="16" t="s">
        <v>380</v>
      </c>
      <c r="G85" s="47">
        <v>492.45</v>
      </c>
      <c r="H85" s="8" t="s">
        <v>36</v>
      </c>
    </row>
    <row r="86" spans="2:10" ht="25.5" customHeight="1" x14ac:dyDescent="0.25">
      <c r="B86" s="67" t="s">
        <v>51</v>
      </c>
      <c r="C86" s="68"/>
      <c r="D86" s="68"/>
      <c r="E86" s="68"/>
      <c r="F86" s="69"/>
      <c r="G86" s="49">
        <f>SUM(G9:G85)</f>
        <v>2133484.2300000009</v>
      </c>
      <c r="H86" s="8"/>
      <c r="I86">
        <v>2133484.23</v>
      </c>
      <c r="J86" s="52">
        <f>G86-I86</f>
        <v>0</v>
      </c>
    </row>
    <row r="87" spans="2:10" ht="48.75" customHeight="1" x14ac:dyDescent="0.25">
      <c r="B87" s="64" t="s">
        <v>49</v>
      </c>
      <c r="C87" s="65"/>
      <c r="D87" s="65"/>
      <c r="E87" s="65"/>
      <c r="F87" s="65"/>
      <c r="G87" s="65"/>
      <c r="H87" s="66"/>
    </row>
    <row r="88" spans="2:10" ht="51" customHeight="1" x14ac:dyDescent="0.25">
      <c r="B88" s="12">
        <v>1</v>
      </c>
      <c r="C88" s="13" t="s">
        <v>1</v>
      </c>
      <c r="D88" s="23" t="s">
        <v>155</v>
      </c>
      <c r="E88" s="16" t="s">
        <v>24</v>
      </c>
      <c r="F88" s="6" t="s">
        <v>81</v>
      </c>
      <c r="G88" s="54">
        <v>65237.97</v>
      </c>
      <c r="H88" s="14" t="s">
        <v>26</v>
      </c>
    </row>
    <row r="89" spans="2:10" ht="42" customHeight="1" x14ac:dyDescent="0.25">
      <c r="B89" s="12">
        <v>2</v>
      </c>
      <c r="C89" s="14" t="s">
        <v>165</v>
      </c>
      <c r="D89" s="30" t="s">
        <v>146</v>
      </c>
      <c r="E89" s="16" t="s">
        <v>27</v>
      </c>
      <c r="F89" s="14" t="s">
        <v>83</v>
      </c>
      <c r="G89" s="25">
        <v>7954.5</v>
      </c>
      <c r="H89" s="6" t="s">
        <v>26</v>
      </c>
    </row>
    <row r="90" spans="2:10" ht="40.5" customHeight="1" x14ac:dyDescent="0.25">
      <c r="B90" s="12">
        <v>3</v>
      </c>
      <c r="C90" s="14" t="s">
        <v>39</v>
      </c>
      <c r="D90" s="10" t="s">
        <v>156</v>
      </c>
      <c r="E90" s="16" t="s">
        <v>40</v>
      </c>
      <c r="F90" s="6" t="s">
        <v>41</v>
      </c>
      <c r="G90" s="27">
        <v>1380</v>
      </c>
      <c r="H90" s="6" t="s">
        <v>26</v>
      </c>
    </row>
    <row r="91" spans="2:10" ht="35.25" customHeight="1" x14ac:dyDescent="0.25">
      <c r="B91" s="12">
        <v>4</v>
      </c>
      <c r="C91" s="26" t="s">
        <v>56</v>
      </c>
      <c r="D91" s="10" t="s">
        <v>157</v>
      </c>
      <c r="E91" s="6" t="s">
        <v>34</v>
      </c>
      <c r="F91" s="6" t="s">
        <v>3</v>
      </c>
      <c r="G91" s="25">
        <v>1600</v>
      </c>
      <c r="H91" s="6" t="s">
        <v>26</v>
      </c>
    </row>
    <row r="92" spans="2:10" ht="45" customHeight="1" x14ac:dyDescent="0.25">
      <c r="B92" s="12">
        <v>5</v>
      </c>
      <c r="C92" s="14" t="s">
        <v>63</v>
      </c>
      <c r="D92" s="16" t="s">
        <v>159</v>
      </c>
      <c r="E92" s="6" t="s">
        <v>35</v>
      </c>
      <c r="F92" s="6" t="s">
        <v>84</v>
      </c>
      <c r="G92" s="21">
        <v>60000</v>
      </c>
      <c r="H92" s="6" t="s">
        <v>26</v>
      </c>
    </row>
    <row r="93" spans="2:10" ht="42.75" customHeight="1" x14ac:dyDescent="0.25">
      <c r="B93" s="12">
        <v>6</v>
      </c>
      <c r="C93" s="14" t="s">
        <v>144</v>
      </c>
      <c r="D93" s="16" t="s">
        <v>145</v>
      </c>
      <c r="E93" s="6" t="s">
        <v>35</v>
      </c>
      <c r="F93" s="6" t="s">
        <v>84</v>
      </c>
      <c r="G93" s="21">
        <v>6650</v>
      </c>
      <c r="H93" s="6" t="s">
        <v>26</v>
      </c>
    </row>
    <row r="94" spans="2:10" ht="33" customHeight="1" x14ac:dyDescent="0.25">
      <c r="B94" s="12">
        <v>7</v>
      </c>
      <c r="C94" s="14" t="s">
        <v>132</v>
      </c>
      <c r="D94" s="10" t="s">
        <v>55</v>
      </c>
      <c r="E94" s="6" t="s">
        <v>126</v>
      </c>
      <c r="F94" s="6" t="s">
        <v>30</v>
      </c>
      <c r="G94" s="28">
        <v>10395</v>
      </c>
      <c r="H94" s="6" t="s">
        <v>26</v>
      </c>
    </row>
    <row r="95" spans="2:10" ht="59.25" customHeight="1" x14ac:dyDescent="0.25">
      <c r="B95" s="12">
        <v>8</v>
      </c>
      <c r="C95" s="14" t="s">
        <v>133</v>
      </c>
      <c r="D95" s="10" t="s">
        <v>162</v>
      </c>
      <c r="E95" s="6" t="s">
        <v>29</v>
      </c>
      <c r="F95" s="6" t="s">
        <v>30</v>
      </c>
      <c r="G95" s="29">
        <v>63756</v>
      </c>
      <c r="H95" s="6" t="s">
        <v>26</v>
      </c>
    </row>
    <row r="96" spans="2:10" ht="50.25" customHeight="1" x14ac:dyDescent="0.25">
      <c r="B96" s="12">
        <v>9</v>
      </c>
      <c r="C96" s="14" t="s">
        <v>134</v>
      </c>
      <c r="D96" s="10" t="s">
        <v>160</v>
      </c>
      <c r="E96" s="6" t="s">
        <v>29</v>
      </c>
      <c r="F96" s="6" t="s">
        <v>30</v>
      </c>
      <c r="G96" s="28">
        <v>11748</v>
      </c>
      <c r="H96" s="6" t="s">
        <v>26</v>
      </c>
    </row>
    <row r="97" spans="2:8" ht="59.25" customHeight="1" x14ac:dyDescent="0.25">
      <c r="B97" s="12">
        <v>10</v>
      </c>
      <c r="C97" s="14" t="s">
        <v>135</v>
      </c>
      <c r="D97" s="10" t="s">
        <v>161</v>
      </c>
      <c r="E97" s="6" t="s">
        <v>29</v>
      </c>
      <c r="F97" s="6" t="s">
        <v>30</v>
      </c>
      <c r="G97" s="29">
        <v>74382</v>
      </c>
      <c r="H97" s="6" t="s">
        <v>26</v>
      </c>
    </row>
    <row r="98" spans="2:8" ht="45.75" customHeight="1" x14ac:dyDescent="0.25">
      <c r="B98" s="12">
        <v>11</v>
      </c>
      <c r="C98" s="14" t="s">
        <v>43</v>
      </c>
      <c r="D98" s="10" t="s">
        <v>142</v>
      </c>
      <c r="E98" s="16" t="s">
        <v>44</v>
      </c>
      <c r="F98" s="6" t="s">
        <v>13</v>
      </c>
      <c r="G98" s="25">
        <v>1275</v>
      </c>
      <c r="H98" s="6" t="s">
        <v>26</v>
      </c>
    </row>
    <row r="99" spans="2:8" ht="57" customHeight="1" x14ac:dyDescent="0.25">
      <c r="B99" s="12">
        <v>12</v>
      </c>
      <c r="C99" s="14" t="s">
        <v>136</v>
      </c>
      <c r="D99" s="10" t="s">
        <v>149</v>
      </c>
      <c r="E99" s="6" t="s">
        <v>42</v>
      </c>
      <c r="F99" s="7" t="s">
        <v>150</v>
      </c>
      <c r="G99" s="25">
        <v>5200</v>
      </c>
      <c r="H99" s="6" t="s">
        <v>26</v>
      </c>
    </row>
    <row r="100" spans="2:8" ht="47.25" customHeight="1" x14ac:dyDescent="0.25">
      <c r="B100" s="12">
        <v>13</v>
      </c>
      <c r="C100" s="14" t="s">
        <v>137</v>
      </c>
      <c r="D100" s="10" t="s">
        <v>151</v>
      </c>
      <c r="E100" s="6" t="s">
        <v>152</v>
      </c>
      <c r="F100" s="6" t="s">
        <v>127</v>
      </c>
      <c r="G100" s="19">
        <v>1499</v>
      </c>
      <c r="H100" s="6" t="s">
        <v>26</v>
      </c>
    </row>
    <row r="101" spans="2:8" ht="47.25" customHeight="1" x14ac:dyDescent="0.25">
      <c r="B101" s="12">
        <v>14</v>
      </c>
      <c r="C101" s="14" t="s">
        <v>138</v>
      </c>
      <c r="D101" s="10" t="s">
        <v>158</v>
      </c>
      <c r="E101" s="6" t="s">
        <v>48</v>
      </c>
      <c r="F101" s="6" t="s">
        <v>128</v>
      </c>
      <c r="G101" s="25">
        <v>1226</v>
      </c>
      <c r="H101" s="6" t="s">
        <v>26</v>
      </c>
    </row>
    <row r="102" spans="2:8" ht="52.5" customHeight="1" x14ac:dyDescent="0.25">
      <c r="B102" s="12">
        <v>15</v>
      </c>
      <c r="C102" s="14" t="s">
        <v>138</v>
      </c>
      <c r="D102" s="16" t="s">
        <v>143</v>
      </c>
      <c r="E102" s="6" t="s">
        <v>48</v>
      </c>
      <c r="F102" s="6" t="s">
        <v>128</v>
      </c>
      <c r="G102" s="25">
        <v>2024</v>
      </c>
      <c r="H102" s="8" t="s">
        <v>26</v>
      </c>
    </row>
    <row r="103" spans="2:8" ht="36.75" customHeight="1" x14ac:dyDescent="0.25">
      <c r="B103" s="12">
        <v>16</v>
      </c>
      <c r="C103" s="14" t="s">
        <v>9</v>
      </c>
      <c r="D103" s="8" t="s">
        <v>251</v>
      </c>
      <c r="E103" s="16" t="s">
        <v>46</v>
      </c>
      <c r="F103" s="14" t="s">
        <v>10</v>
      </c>
      <c r="G103" s="35">
        <v>27804.19</v>
      </c>
      <c r="H103" s="8" t="s">
        <v>26</v>
      </c>
    </row>
    <row r="104" spans="2:8" ht="71.25" customHeight="1" x14ac:dyDescent="0.25">
      <c r="B104" s="12">
        <v>17</v>
      </c>
      <c r="C104" s="20" t="s">
        <v>139</v>
      </c>
      <c r="D104" s="16" t="s">
        <v>195</v>
      </c>
      <c r="E104" s="16" t="s">
        <v>99</v>
      </c>
      <c r="F104" s="4" t="s">
        <v>88</v>
      </c>
      <c r="G104" s="25">
        <v>1460.38</v>
      </c>
      <c r="H104" s="8" t="s">
        <v>26</v>
      </c>
    </row>
    <row r="105" spans="2:8" ht="39" customHeight="1" x14ac:dyDescent="0.25">
      <c r="B105" s="12">
        <v>18</v>
      </c>
      <c r="C105" s="20" t="s">
        <v>47</v>
      </c>
      <c r="D105" s="9" t="s">
        <v>252</v>
      </c>
      <c r="E105" s="6" t="s">
        <v>46</v>
      </c>
      <c r="F105" s="6" t="s">
        <v>10</v>
      </c>
      <c r="G105" s="20">
        <v>5010.53</v>
      </c>
      <c r="H105" s="6" t="s">
        <v>26</v>
      </c>
    </row>
    <row r="106" spans="2:8" ht="54" customHeight="1" x14ac:dyDescent="0.25">
      <c r="B106" s="12">
        <v>19</v>
      </c>
      <c r="C106" s="14" t="s">
        <v>164</v>
      </c>
      <c r="D106" s="15" t="s">
        <v>148</v>
      </c>
      <c r="E106" s="4" t="s">
        <v>147</v>
      </c>
      <c r="F106" s="4" t="s">
        <v>8</v>
      </c>
      <c r="G106" s="19">
        <v>3953</v>
      </c>
      <c r="H106" s="6" t="s">
        <v>26</v>
      </c>
    </row>
    <row r="107" spans="2:8" ht="51" customHeight="1" x14ac:dyDescent="0.25">
      <c r="B107" s="12">
        <v>20</v>
      </c>
      <c r="C107" s="20" t="s">
        <v>76</v>
      </c>
      <c r="D107" s="15" t="s">
        <v>163</v>
      </c>
      <c r="E107" s="4" t="s">
        <v>153</v>
      </c>
      <c r="F107" s="4" t="s">
        <v>129</v>
      </c>
      <c r="G107" s="20">
        <v>252176.26</v>
      </c>
      <c r="H107" s="6" t="s">
        <v>26</v>
      </c>
    </row>
    <row r="108" spans="2:8" ht="49.5" customHeight="1" x14ac:dyDescent="0.25">
      <c r="B108" s="12">
        <v>21</v>
      </c>
      <c r="C108" s="20" t="s">
        <v>75</v>
      </c>
      <c r="D108" s="17" t="s">
        <v>154</v>
      </c>
      <c r="E108" s="4" t="s">
        <v>153</v>
      </c>
      <c r="F108" s="4" t="s">
        <v>129</v>
      </c>
      <c r="G108" s="20">
        <v>4582.58</v>
      </c>
      <c r="H108" s="6" t="s">
        <v>26</v>
      </c>
    </row>
    <row r="109" spans="2:8" ht="38.25" customHeight="1" x14ac:dyDescent="0.25">
      <c r="B109" s="24">
        <v>22</v>
      </c>
      <c r="C109" s="20" t="s">
        <v>31</v>
      </c>
      <c r="D109" s="16" t="s">
        <v>140</v>
      </c>
      <c r="E109" s="16" t="s">
        <v>32</v>
      </c>
      <c r="F109" s="4" t="s">
        <v>130</v>
      </c>
      <c r="G109" s="20">
        <v>275817.95</v>
      </c>
      <c r="H109" s="8" t="s">
        <v>26</v>
      </c>
    </row>
    <row r="110" spans="2:8" ht="33.75" customHeight="1" x14ac:dyDescent="0.25">
      <c r="B110" s="24">
        <v>23</v>
      </c>
      <c r="C110" s="16" t="s">
        <v>14</v>
      </c>
      <c r="D110" s="16" t="s">
        <v>141</v>
      </c>
      <c r="E110" s="31" t="s">
        <v>102</v>
      </c>
      <c r="F110" s="4" t="s">
        <v>131</v>
      </c>
      <c r="G110" s="51">
        <v>30750.02</v>
      </c>
      <c r="H110" s="8" t="s">
        <v>26</v>
      </c>
    </row>
    <row r="111" spans="2:8" ht="47.25" customHeight="1" x14ac:dyDescent="0.25">
      <c r="B111" s="24">
        <v>24</v>
      </c>
      <c r="C111" s="16" t="s">
        <v>181</v>
      </c>
      <c r="D111" s="16" t="s">
        <v>182</v>
      </c>
      <c r="E111" s="16" t="s">
        <v>183</v>
      </c>
      <c r="F111" s="16" t="s">
        <v>184</v>
      </c>
      <c r="G111" s="47">
        <v>1460.38</v>
      </c>
      <c r="H111" s="8" t="s">
        <v>26</v>
      </c>
    </row>
    <row r="112" spans="2:8" ht="47.25" customHeight="1" x14ac:dyDescent="0.25">
      <c r="B112" s="24">
        <v>25</v>
      </c>
      <c r="C112" s="8" t="s">
        <v>235</v>
      </c>
      <c r="D112" s="8" t="s">
        <v>236</v>
      </c>
      <c r="E112" s="8" t="s">
        <v>237</v>
      </c>
      <c r="F112" s="8" t="s">
        <v>238</v>
      </c>
      <c r="G112" s="47">
        <v>2922.03</v>
      </c>
      <c r="H112" s="8" t="s">
        <v>26</v>
      </c>
    </row>
    <row r="113" spans="2:8" ht="47.25" customHeight="1" x14ac:dyDescent="0.25">
      <c r="B113" s="24">
        <v>26</v>
      </c>
      <c r="C113" s="8" t="s">
        <v>239</v>
      </c>
      <c r="D113" s="8" t="s">
        <v>242</v>
      </c>
      <c r="E113" s="8" t="s">
        <v>240</v>
      </c>
      <c r="F113" s="8" t="s">
        <v>241</v>
      </c>
      <c r="G113" s="47">
        <v>2190</v>
      </c>
      <c r="H113" s="8" t="s">
        <v>26</v>
      </c>
    </row>
    <row r="114" spans="2:8" ht="47.25" customHeight="1" x14ac:dyDescent="0.25">
      <c r="B114" s="24">
        <v>27</v>
      </c>
      <c r="C114" s="8" t="s">
        <v>261</v>
      </c>
      <c r="D114" s="8" t="s">
        <v>244</v>
      </c>
      <c r="E114" s="8" t="s">
        <v>35</v>
      </c>
      <c r="F114" s="8" t="s">
        <v>243</v>
      </c>
      <c r="G114" s="47">
        <v>3980</v>
      </c>
      <c r="H114" s="8" t="s">
        <v>26</v>
      </c>
    </row>
    <row r="115" spans="2:8" ht="47.25" customHeight="1" x14ac:dyDescent="0.25">
      <c r="B115" s="24">
        <v>28</v>
      </c>
      <c r="C115" s="8" t="s">
        <v>272</v>
      </c>
      <c r="D115" s="8" t="s">
        <v>249</v>
      </c>
      <c r="E115" s="8" t="s">
        <v>245</v>
      </c>
      <c r="F115" s="8" t="s">
        <v>246</v>
      </c>
      <c r="G115" s="47">
        <v>1300</v>
      </c>
      <c r="H115" s="8" t="s">
        <v>26</v>
      </c>
    </row>
    <row r="116" spans="2:8" ht="47.25" customHeight="1" x14ac:dyDescent="0.25">
      <c r="B116" s="24">
        <v>29</v>
      </c>
      <c r="C116" s="8" t="s">
        <v>9</v>
      </c>
      <c r="D116" s="8" t="s">
        <v>250</v>
      </c>
      <c r="E116" s="8" t="s">
        <v>247</v>
      </c>
      <c r="F116" s="8" t="s">
        <v>248</v>
      </c>
      <c r="G116" s="47">
        <v>775</v>
      </c>
      <c r="H116" s="8" t="s">
        <v>26</v>
      </c>
    </row>
    <row r="117" spans="2:8" ht="47.25" customHeight="1" x14ac:dyDescent="0.25">
      <c r="B117" s="24">
        <v>30</v>
      </c>
      <c r="C117" s="8" t="s">
        <v>253</v>
      </c>
      <c r="D117" s="8" t="s">
        <v>255</v>
      </c>
      <c r="E117" s="8" t="s">
        <v>256</v>
      </c>
      <c r="F117" s="8" t="s">
        <v>257</v>
      </c>
      <c r="G117" s="47">
        <v>1461.66</v>
      </c>
      <c r="H117" s="8" t="s">
        <v>26</v>
      </c>
    </row>
    <row r="118" spans="2:8" ht="47.25" customHeight="1" x14ac:dyDescent="0.25">
      <c r="B118" s="24">
        <v>31</v>
      </c>
      <c r="C118" s="8" t="s">
        <v>254</v>
      </c>
      <c r="D118" s="8" t="s">
        <v>258</v>
      </c>
      <c r="E118" s="8" t="s">
        <v>177</v>
      </c>
      <c r="F118" s="8" t="s">
        <v>259</v>
      </c>
      <c r="G118" s="47">
        <v>2922.03</v>
      </c>
      <c r="H118" s="8" t="s">
        <v>26</v>
      </c>
    </row>
    <row r="119" spans="2:8" ht="47.25" customHeight="1" x14ac:dyDescent="0.25">
      <c r="B119" s="24">
        <v>32</v>
      </c>
      <c r="C119" s="16" t="s">
        <v>306</v>
      </c>
      <c r="D119" s="16" t="s">
        <v>260</v>
      </c>
      <c r="E119" s="4" t="s">
        <v>153</v>
      </c>
      <c r="F119" s="4" t="s">
        <v>129</v>
      </c>
      <c r="G119" s="34">
        <v>4255.2299999999996</v>
      </c>
      <c r="H119" s="8" t="s">
        <v>26</v>
      </c>
    </row>
    <row r="120" spans="2:8" ht="47.25" customHeight="1" x14ac:dyDescent="0.25">
      <c r="B120" s="24">
        <v>33</v>
      </c>
      <c r="C120" s="8" t="s">
        <v>56</v>
      </c>
      <c r="D120" s="8" t="s">
        <v>263</v>
      </c>
      <c r="E120" s="8" t="s">
        <v>38</v>
      </c>
      <c r="F120" s="50" t="s">
        <v>262</v>
      </c>
      <c r="G120" s="34">
        <v>950</v>
      </c>
      <c r="H120" s="8" t="s">
        <v>26</v>
      </c>
    </row>
    <row r="121" spans="2:8" ht="81.75" customHeight="1" x14ac:dyDescent="0.25">
      <c r="B121" s="24">
        <v>34</v>
      </c>
      <c r="C121" s="8" t="s">
        <v>293</v>
      </c>
      <c r="D121" s="8" t="s">
        <v>294</v>
      </c>
      <c r="E121" s="16" t="s">
        <v>295</v>
      </c>
      <c r="F121" s="16" t="s">
        <v>296</v>
      </c>
      <c r="G121" s="34">
        <v>77772.33</v>
      </c>
      <c r="H121" s="8" t="s">
        <v>26</v>
      </c>
    </row>
    <row r="122" spans="2:8" ht="47.25" customHeight="1" x14ac:dyDescent="0.25">
      <c r="B122" s="24">
        <v>35</v>
      </c>
      <c r="C122" s="8" t="s">
        <v>298</v>
      </c>
      <c r="D122" s="8" t="s">
        <v>345</v>
      </c>
      <c r="E122" s="6" t="s">
        <v>126</v>
      </c>
      <c r="F122" s="6" t="s">
        <v>30</v>
      </c>
      <c r="G122" s="34">
        <v>104675</v>
      </c>
      <c r="H122" s="8" t="s">
        <v>26</v>
      </c>
    </row>
    <row r="123" spans="2:8" ht="47.25" customHeight="1" x14ac:dyDescent="0.25">
      <c r="B123" s="24">
        <v>36</v>
      </c>
      <c r="C123" s="16" t="s">
        <v>299</v>
      </c>
      <c r="D123" s="16" t="s">
        <v>300</v>
      </c>
      <c r="E123" s="16" t="s">
        <v>29</v>
      </c>
      <c r="F123" s="16" t="s">
        <v>30</v>
      </c>
      <c r="G123" s="34">
        <v>14850</v>
      </c>
      <c r="H123" s="8" t="s">
        <v>26</v>
      </c>
    </row>
    <row r="124" spans="2:8" ht="47.25" customHeight="1" x14ac:dyDescent="0.25">
      <c r="B124" s="24">
        <v>37</v>
      </c>
      <c r="C124" s="8" t="s">
        <v>338</v>
      </c>
      <c r="D124" s="16" t="s">
        <v>345</v>
      </c>
      <c r="E124" s="16" t="s">
        <v>29</v>
      </c>
      <c r="F124" s="16" t="s">
        <v>30</v>
      </c>
      <c r="G124" s="34">
        <v>99145</v>
      </c>
      <c r="H124" s="8" t="s">
        <v>26</v>
      </c>
    </row>
    <row r="125" spans="2:8" ht="47.25" customHeight="1" x14ac:dyDescent="0.25">
      <c r="B125" s="24">
        <v>38</v>
      </c>
      <c r="C125" s="16" t="s">
        <v>339</v>
      </c>
      <c r="D125" s="16" t="s">
        <v>340</v>
      </c>
      <c r="E125" s="16" t="s">
        <v>29</v>
      </c>
      <c r="F125" s="16" t="s">
        <v>30</v>
      </c>
      <c r="G125" s="47">
        <v>17360</v>
      </c>
      <c r="H125" s="8" t="s">
        <v>26</v>
      </c>
    </row>
    <row r="126" spans="2:8" ht="47.25" customHeight="1" x14ac:dyDescent="0.25">
      <c r="B126" s="24">
        <v>39</v>
      </c>
      <c r="C126" s="16" t="s">
        <v>297</v>
      </c>
      <c r="D126" s="8" t="s">
        <v>346</v>
      </c>
      <c r="E126" s="16" t="s">
        <v>42</v>
      </c>
      <c r="F126" s="16" t="s">
        <v>266</v>
      </c>
      <c r="G126" s="47">
        <v>1500</v>
      </c>
      <c r="H126" s="8" t="s">
        <v>26</v>
      </c>
    </row>
    <row r="127" spans="2:8" ht="47.25" customHeight="1" x14ac:dyDescent="0.25">
      <c r="B127" s="24">
        <v>40</v>
      </c>
      <c r="C127" s="8" t="s">
        <v>301</v>
      </c>
      <c r="D127" s="8" t="s">
        <v>390</v>
      </c>
      <c r="E127" s="16" t="s">
        <v>240</v>
      </c>
      <c r="F127" s="16" t="s">
        <v>241</v>
      </c>
      <c r="G127" s="47">
        <v>1850</v>
      </c>
      <c r="H127" s="8" t="s">
        <v>26</v>
      </c>
    </row>
    <row r="128" spans="2:8" ht="47.25" customHeight="1" x14ac:dyDescent="0.25">
      <c r="B128" s="24">
        <v>41</v>
      </c>
      <c r="C128" s="8" t="s">
        <v>76</v>
      </c>
      <c r="D128" s="8" t="s">
        <v>341</v>
      </c>
      <c r="E128" s="16" t="s">
        <v>289</v>
      </c>
      <c r="F128" s="16" t="s">
        <v>302</v>
      </c>
      <c r="G128" s="47">
        <v>18715.330000000002</v>
      </c>
      <c r="H128" s="8" t="s">
        <v>26</v>
      </c>
    </row>
    <row r="129" spans="2:8" ht="47.25" customHeight="1" x14ac:dyDescent="0.25">
      <c r="B129" s="24">
        <v>42</v>
      </c>
      <c r="C129" s="8" t="s">
        <v>303</v>
      </c>
      <c r="D129" s="8" t="s">
        <v>342</v>
      </c>
      <c r="E129" s="16" t="s">
        <v>289</v>
      </c>
      <c r="F129" s="16" t="s">
        <v>302</v>
      </c>
      <c r="G129" s="47">
        <v>497.62</v>
      </c>
      <c r="H129" s="8" t="s">
        <v>26</v>
      </c>
    </row>
    <row r="130" spans="2:8" ht="47.25" customHeight="1" x14ac:dyDescent="0.25">
      <c r="B130" s="24">
        <v>43</v>
      </c>
      <c r="C130" s="8" t="s">
        <v>288</v>
      </c>
      <c r="D130" s="8" t="s">
        <v>317</v>
      </c>
      <c r="E130" s="16" t="s">
        <v>32</v>
      </c>
      <c r="F130" s="16" t="s">
        <v>304</v>
      </c>
      <c r="G130" s="47">
        <v>111672.36</v>
      </c>
      <c r="H130" s="8" t="s">
        <v>26</v>
      </c>
    </row>
    <row r="131" spans="2:8" ht="47.25" customHeight="1" x14ac:dyDescent="0.25">
      <c r="B131" s="24">
        <v>44</v>
      </c>
      <c r="C131" s="8" t="s">
        <v>305</v>
      </c>
      <c r="D131" s="8" t="s">
        <v>308</v>
      </c>
      <c r="E131" s="16" t="s">
        <v>307</v>
      </c>
      <c r="F131" s="16" t="s">
        <v>302</v>
      </c>
      <c r="G131" s="47">
        <v>12966</v>
      </c>
      <c r="H131" s="8" t="s">
        <v>26</v>
      </c>
    </row>
    <row r="132" spans="2:8" ht="67.5" customHeight="1" x14ac:dyDescent="0.25">
      <c r="B132" s="24">
        <v>45</v>
      </c>
      <c r="C132" s="8" t="s">
        <v>309</v>
      </c>
      <c r="D132" s="8" t="s">
        <v>310</v>
      </c>
      <c r="E132" s="16" t="s">
        <v>307</v>
      </c>
      <c r="F132" s="16" t="s">
        <v>302</v>
      </c>
      <c r="G132" s="47">
        <v>7302</v>
      </c>
      <c r="H132" s="8" t="s">
        <v>26</v>
      </c>
    </row>
    <row r="133" spans="2:8" ht="90" customHeight="1" x14ac:dyDescent="0.25">
      <c r="B133" s="24">
        <v>46</v>
      </c>
      <c r="C133" s="8" t="s">
        <v>312</v>
      </c>
      <c r="D133" s="8" t="s">
        <v>386</v>
      </c>
      <c r="E133" s="16" t="s">
        <v>35</v>
      </c>
      <c r="F133" s="16" t="s">
        <v>311</v>
      </c>
      <c r="G133" s="47">
        <v>14000</v>
      </c>
      <c r="H133" s="8" t="s">
        <v>26</v>
      </c>
    </row>
    <row r="134" spans="2:8" ht="108.75" customHeight="1" x14ac:dyDescent="0.25">
      <c r="B134" s="24">
        <v>47</v>
      </c>
      <c r="C134" s="16" t="s">
        <v>318</v>
      </c>
      <c r="D134" s="8" t="s">
        <v>319</v>
      </c>
      <c r="E134" s="16" t="s">
        <v>320</v>
      </c>
      <c r="F134" s="16" t="s">
        <v>321</v>
      </c>
      <c r="G134" s="47">
        <v>52725.08</v>
      </c>
      <c r="H134" s="8" t="s">
        <v>26</v>
      </c>
    </row>
    <row r="135" spans="2:8" ht="118.5" customHeight="1" x14ac:dyDescent="0.25">
      <c r="B135" s="24">
        <v>48</v>
      </c>
      <c r="C135" s="16" t="s">
        <v>318</v>
      </c>
      <c r="D135" s="8" t="s">
        <v>322</v>
      </c>
      <c r="E135" s="16" t="s">
        <v>323</v>
      </c>
      <c r="F135" s="16" t="s">
        <v>324</v>
      </c>
      <c r="G135" s="47">
        <v>52725.08</v>
      </c>
      <c r="H135" s="8" t="s">
        <v>26</v>
      </c>
    </row>
    <row r="136" spans="2:8" ht="119.25" customHeight="1" x14ac:dyDescent="0.25">
      <c r="B136" s="24">
        <v>49</v>
      </c>
      <c r="C136" s="16" t="s">
        <v>318</v>
      </c>
      <c r="D136" s="8" t="s">
        <v>325</v>
      </c>
      <c r="E136" s="16" t="s">
        <v>326</v>
      </c>
      <c r="F136" s="16" t="s">
        <v>327</v>
      </c>
      <c r="G136" s="47">
        <v>60780.3</v>
      </c>
      <c r="H136" s="8" t="s">
        <v>26</v>
      </c>
    </row>
    <row r="137" spans="2:8" ht="119.25" customHeight="1" x14ac:dyDescent="0.25">
      <c r="B137" s="24">
        <v>50</v>
      </c>
      <c r="C137" s="16" t="s">
        <v>318</v>
      </c>
      <c r="D137" s="8" t="s">
        <v>328</v>
      </c>
      <c r="E137" s="16" t="s">
        <v>329</v>
      </c>
      <c r="F137" s="16" t="s">
        <v>330</v>
      </c>
      <c r="G137" s="47">
        <v>60780.3</v>
      </c>
      <c r="H137" s="8" t="s">
        <v>26</v>
      </c>
    </row>
    <row r="138" spans="2:8" ht="123.75" customHeight="1" x14ac:dyDescent="0.25">
      <c r="B138" s="24">
        <v>51</v>
      </c>
      <c r="C138" s="16" t="s">
        <v>318</v>
      </c>
      <c r="D138" s="8" t="s">
        <v>331</v>
      </c>
      <c r="E138" s="16" t="s">
        <v>332</v>
      </c>
      <c r="F138" s="16" t="s">
        <v>333</v>
      </c>
      <c r="G138" s="47">
        <v>60780.3</v>
      </c>
      <c r="H138" s="8" t="s">
        <v>26</v>
      </c>
    </row>
    <row r="139" spans="2:8" ht="117" customHeight="1" x14ac:dyDescent="0.25">
      <c r="B139" s="24">
        <v>52</v>
      </c>
      <c r="C139" s="16" t="s">
        <v>318</v>
      </c>
      <c r="D139" s="8" t="s">
        <v>334</v>
      </c>
      <c r="E139" s="16" t="s">
        <v>335</v>
      </c>
      <c r="F139" s="16" t="s">
        <v>336</v>
      </c>
      <c r="G139" s="47">
        <v>60780.3</v>
      </c>
      <c r="H139" s="8" t="s">
        <v>26</v>
      </c>
    </row>
    <row r="140" spans="2:8" ht="47.25" customHeight="1" x14ac:dyDescent="0.25">
      <c r="B140" s="24">
        <v>53</v>
      </c>
      <c r="C140" s="8" t="s">
        <v>337</v>
      </c>
      <c r="D140" s="8" t="s">
        <v>344</v>
      </c>
      <c r="E140" s="16" t="s">
        <v>35</v>
      </c>
      <c r="F140" s="16" t="s">
        <v>311</v>
      </c>
      <c r="G140" s="47">
        <v>4365</v>
      </c>
      <c r="H140" s="8" t="s">
        <v>26</v>
      </c>
    </row>
    <row r="141" spans="2:8" ht="47.25" customHeight="1" x14ac:dyDescent="0.25">
      <c r="B141" s="24">
        <v>54</v>
      </c>
      <c r="C141" s="8" t="s">
        <v>343</v>
      </c>
      <c r="D141" s="8" t="s">
        <v>362</v>
      </c>
      <c r="E141" s="8" t="s">
        <v>38</v>
      </c>
      <c r="F141" s="50" t="s">
        <v>262</v>
      </c>
      <c r="G141" s="47">
        <v>450</v>
      </c>
      <c r="H141" s="8" t="s">
        <v>26</v>
      </c>
    </row>
    <row r="142" spans="2:8" ht="47.25" customHeight="1" x14ac:dyDescent="0.25">
      <c r="B142" s="24">
        <v>55</v>
      </c>
      <c r="C142" s="16" t="s">
        <v>358</v>
      </c>
      <c r="D142" s="16" t="s">
        <v>359</v>
      </c>
      <c r="E142" s="16" t="s">
        <v>360</v>
      </c>
      <c r="F142" s="16" t="s">
        <v>361</v>
      </c>
      <c r="G142" s="47">
        <v>675</v>
      </c>
      <c r="H142" s="8" t="s">
        <v>26</v>
      </c>
    </row>
    <row r="143" spans="2:8" ht="69" customHeight="1" x14ac:dyDescent="0.25">
      <c r="B143" s="24">
        <v>56</v>
      </c>
      <c r="C143" s="8" t="s">
        <v>363</v>
      </c>
      <c r="D143" s="8" t="s">
        <v>364</v>
      </c>
      <c r="E143" s="16" t="s">
        <v>365</v>
      </c>
      <c r="F143" s="16" t="s">
        <v>366</v>
      </c>
      <c r="G143" s="47">
        <v>2922.03</v>
      </c>
      <c r="H143" s="8" t="s">
        <v>26</v>
      </c>
    </row>
    <row r="144" spans="2:8" ht="69" customHeight="1" x14ac:dyDescent="0.25">
      <c r="B144" s="24">
        <v>57</v>
      </c>
      <c r="C144" s="8" t="s">
        <v>384</v>
      </c>
      <c r="D144" s="8" t="s">
        <v>385</v>
      </c>
      <c r="E144" s="16" t="s">
        <v>240</v>
      </c>
      <c r="F144" s="16" t="s">
        <v>241</v>
      </c>
      <c r="G144" s="47">
        <v>4000</v>
      </c>
      <c r="H144" s="8" t="s">
        <v>26</v>
      </c>
    </row>
    <row r="145" spans="2:8" ht="69" customHeight="1" x14ac:dyDescent="0.25">
      <c r="B145" s="24">
        <v>58</v>
      </c>
      <c r="C145" s="8" t="s">
        <v>76</v>
      </c>
      <c r="D145" s="8" t="s">
        <v>389</v>
      </c>
      <c r="E145" s="16" t="s">
        <v>289</v>
      </c>
      <c r="F145" s="16" t="s">
        <v>302</v>
      </c>
      <c r="G145" s="47">
        <v>63660.41</v>
      </c>
      <c r="H145" s="8" t="s">
        <v>26</v>
      </c>
    </row>
    <row r="146" spans="2:8" ht="69" customHeight="1" x14ac:dyDescent="0.25">
      <c r="B146" s="24">
        <v>59</v>
      </c>
      <c r="C146" s="8" t="s">
        <v>303</v>
      </c>
      <c r="D146" s="8" t="s">
        <v>388</v>
      </c>
      <c r="E146" s="16" t="s">
        <v>289</v>
      </c>
      <c r="F146" s="16" t="s">
        <v>302</v>
      </c>
      <c r="G146" s="47">
        <v>556.66999999999996</v>
      </c>
      <c r="H146" s="8" t="s">
        <v>26</v>
      </c>
    </row>
    <row r="147" spans="2:8" x14ac:dyDescent="0.25">
      <c r="B147" s="71" t="s">
        <v>51</v>
      </c>
      <c r="C147" s="71"/>
      <c r="D147" s="71"/>
      <c r="E147" s="71"/>
      <c r="F147" s="71"/>
      <c r="G147" s="18">
        <f>SUM(G88:G146)</f>
        <v>1845604.8200000005</v>
      </c>
      <c r="H147" s="18"/>
    </row>
    <row r="148" spans="2:8" x14ac:dyDescent="0.25">
      <c r="B148" s="71" t="s">
        <v>52</v>
      </c>
      <c r="C148" s="71"/>
      <c r="D148" s="71"/>
      <c r="E148" s="71"/>
      <c r="F148" s="71"/>
      <c r="G148" s="57">
        <f>G86+G147</f>
        <v>3979089.0500000017</v>
      </c>
      <c r="H148" s="18"/>
    </row>
    <row r="149" spans="2:8" x14ac:dyDescent="0.25">
      <c r="B149" s="22"/>
      <c r="C149" s="22"/>
      <c r="D149" s="22"/>
      <c r="E149" s="22"/>
      <c r="F149" s="22"/>
      <c r="G149" s="22"/>
      <c r="H149" s="22"/>
    </row>
    <row r="150" spans="2:8" x14ac:dyDescent="0.25">
      <c r="B150" s="70" t="s">
        <v>391</v>
      </c>
      <c r="C150" s="70"/>
      <c r="D150" s="2"/>
      <c r="E150" s="2"/>
      <c r="F150" s="2"/>
      <c r="G150" s="2" t="s">
        <v>392</v>
      </c>
      <c r="H150" s="22"/>
    </row>
    <row r="151" spans="2:8" x14ac:dyDescent="0.25">
      <c r="B151" s="2"/>
      <c r="C151" s="2"/>
      <c r="D151" s="2"/>
      <c r="E151" s="2"/>
      <c r="F151" s="2"/>
      <c r="G151" s="2"/>
      <c r="H151" s="22"/>
    </row>
    <row r="152" spans="2:8" x14ac:dyDescent="0.25">
      <c r="B152" s="2" t="s">
        <v>58</v>
      </c>
      <c r="C152" s="2"/>
      <c r="D152" s="2"/>
      <c r="E152" s="2"/>
      <c r="F152" s="2"/>
      <c r="G152" s="2"/>
      <c r="H152" s="22"/>
    </row>
    <row r="153" spans="2:8" x14ac:dyDescent="0.25">
      <c r="B153" s="2"/>
      <c r="C153" s="2"/>
      <c r="D153" s="2"/>
      <c r="E153" s="2"/>
      <c r="F153" s="2"/>
      <c r="G153" s="2"/>
      <c r="H153" s="22"/>
    </row>
    <row r="154" spans="2:8" x14ac:dyDescent="0.25">
      <c r="B154" s="2"/>
      <c r="C154" s="2"/>
    </row>
  </sheetData>
  <mergeCells count="9">
    <mergeCell ref="B3:H3"/>
    <mergeCell ref="B4:H4"/>
    <mergeCell ref="B87:H87"/>
    <mergeCell ref="B86:F86"/>
    <mergeCell ref="B150:C150"/>
    <mergeCell ref="B147:F147"/>
    <mergeCell ref="B148:F148"/>
    <mergeCell ref="B8:H8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2019-01-09T00:18:54Z</dcterms:modified>
</cp:coreProperties>
</file>