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2 кв.2018г" sheetId="1" r:id="rId1"/>
  </sheets>
  <calcPr calcId="162913"/>
</workbook>
</file>

<file path=xl/calcChain.xml><?xml version="1.0" encoding="utf-8"?>
<calcChain xmlns="http://schemas.openxmlformats.org/spreadsheetml/2006/main">
  <c r="G78" i="1" l="1"/>
  <c r="G52" i="1" l="1"/>
  <c r="G79" i="1" l="1"/>
</calcChain>
</file>

<file path=xl/sharedStrings.xml><?xml version="1.0" encoding="utf-8"?>
<sst xmlns="http://schemas.openxmlformats.org/spreadsheetml/2006/main" count="352" uniqueCount="220">
  <si>
    <t>№ п/п</t>
  </si>
  <si>
    <t>услуги связи</t>
  </si>
  <si>
    <t>канцтовары</t>
  </si>
  <si>
    <t>г.Биробиджан ул.Пионерская.29</t>
  </si>
  <si>
    <t>г.Биробиджан ул.Пионерская,67</t>
  </si>
  <si>
    <t>г.Биробиджан ул. Ш-А-,25</t>
  </si>
  <si>
    <t>г.Биробиджан ул.Миллера,16</t>
  </si>
  <si>
    <t>г.Биробиджан ул.Невская,8</t>
  </si>
  <si>
    <t>г.Биробиджан ул.Дружбы 2/24</t>
  </si>
  <si>
    <t>хозматериалы</t>
  </si>
  <si>
    <t>г.Биробиджан ул.Ш-А,30</t>
  </si>
  <si>
    <t>г.Биробиджан ул.Пионерская,63а</t>
  </si>
  <si>
    <t>г.Биробиджан ул.Черноморская,6</t>
  </si>
  <si>
    <t>г.Биробиджан ул.Ленина,32</t>
  </si>
  <si>
    <t>электроэнергия</t>
  </si>
  <si>
    <t>песок</t>
  </si>
  <si>
    <t>г.Владивосток ул.Тигровая,19</t>
  </si>
  <si>
    <t>г.Биробиджан ул.Кавалерийская,21А</t>
  </si>
  <si>
    <t>Перечень контрактов (договоров), заключенных</t>
  </si>
  <si>
    <t>Краткое наименование закупаемых товаров, работ и услуг</t>
  </si>
  <si>
    <t>Наименование поставщика (подрядчика и исполнителя услуг), ИНН</t>
  </si>
  <si>
    <t>Местонахождение поставщика (подрядчика и исполнителя услуг)</t>
  </si>
  <si>
    <t>Цена контракта, руб</t>
  </si>
  <si>
    <t>Должность лица, заключившего контракт от имени заказчика</t>
  </si>
  <si>
    <t>Хабаровский филиал ОАО "Ростелеком" ИНН 7707049388</t>
  </si>
  <si>
    <t>глава администрации</t>
  </si>
  <si>
    <t>директор</t>
  </si>
  <si>
    <t>ИП Искра А.П. ИНН 790100015409</t>
  </si>
  <si>
    <t>ОГБУЗ  Станция скорой медицинской помощи ИНН 7901009001</t>
  </si>
  <si>
    <t>ИП Синягин Андрей Сергеевич ИНН 790104045002</t>
  </si>
  <si>
    <t>с.Птичник ул.Советская,139</t>
  </si>
  <si>
    <t>тепловая энергия</t>
  </si>
  <si>
    <t>ООО "Валдгейм-Тепло" ИНН  7906505123</t>
  </si>
  <si>
    <t>ОАО "ДРСК"-"ЭС ЕАО" ИНН 2801108200</t>
  </si>
  <si>
    <t>ИП Петин В.Н. ИНН 790100590906</t>
  </si>
  <si>
    <t>ООО "ПОЖСЕРВИС" ИНН 7901100660</t>
  </si>
  <si>
    <t>глава администрация</t>
  </si>
  <si>
    <t>Боковня Алексей Алексеевич ИНН 790600923818</t>
  </si>
  <si>
    <t>ООО "Техподдержка" ИНН 7901543630</t>
  </si>
  <si>
    <t>печать фотографий</t>
  </si>
  <si>
    <t>ИП Коновалов Д.Ю. ИНН 790100060271</t>
  </si>
  <si>
    <t>г.Биробиджан ул. Набережная 14, кв.27</t>
  </si>
  <si>
    <t>ОГБУ "Центр условий и охраны труда" ИНН 7901531673</t>
  </si>
  <si>
    <t>билеты для мероприятий</t>
  </si>
  <si>
    <t>ОГАУ "Издательский дом "Биробиджан" ИНН 790153871</t>
  </si>
  <si>
    <t>ИП Демчук Ирина Николаевна ИНН 790101537447</t>
  </si>
  <si>
    <t>ООО "Кедр" ИНН 7901529427</t>
  </si>
  <si>
    <t>продукты питания</t>
  </si>
  <si>
    <t>ИП Наумкина Ольга Борисовна ИНН 790600033678</t>
  </si>
  <si>
    <t>Муниципальное казенное учреждение "Поселенческий Дом культуры с.Бирофельд" МО "Бирофельдское сельское поселение" Биробиджанского муниципального района</t>
  </si>
  <si>
    <t>ИП Синягин Сергей Алексеевич ИНН 790600068198</t>
  </si>
  <si>
    <t>ИТОГО</t>
  </si>
  <si>
    <t>ВСЕГО</t>
  </si>
  <si>
    <t xml:space="preserve"> Администрация Бирофельдского сельского поселения Биробиджанского муниципального района Еврейской автономной области                                                           </t>
  </si>
  <si>
    <t>Дата и номер контракта (договора)</t>
  </si>
  <si>
    <t>05.09.2017 № 05/09/2017</t>
  </si>
  <si>
    <t>заправка картриджа</t>
  </si>
  <si>
    <t>16.11.2017 № 26</t>
  </si>
  <si>
    <t>Глава сельского поселения</t>
  </si>
  <si>
    <t>Исполнитель: Варакина С.В. 78-429</t>
  </si>
  <si>
    <t>М.Ю.Ворон</t>
  </si>
  <si>
    <t xml:space="preserve"> с единственными поставщиками (подрядчиками, исполнителями), сведения о которых не подлежат обязательному размещению в Единой информационной системе на сайте zakupki. gov.ru в соответствии с требованиями Федерального закона от 05.04.2013 № 44-ФЗ "О контрактной системе в сфере закупок товаров, работ, услуг для обеспечения государственных и муниципальных нужд"                                                                             </t>
  </si>
  <si>
    <t>Муниципальным образованием "Бирофельдское сельское поселение" Биробиджанкого муниципального района Еврейской автономной области за период с 01.01.2018 по 30.06.2018год</t>
  </si>
  <si>
    <t>услуги сотовой связи</t>
  </si>
  <si>
    <t>перевозка умерших из населенных пунктов</t>
  </si>
  <si>
    <t>ремонт и обслуживание вычислительной и орг.техники, заправка и восстановление картриджей</t>
  </si>
  <si>
    <t>обслуживание пожарной сигнализации</t>
  </si>
  <si>
    <t>уборка территории от мусора по ул.Центральная, Совхозная, Садовая в с.Бирофельд</t>
  </si>
  <si>
    <t>уборка территории от мусора по ул.Чапаева, Молодежная, Садовая, Новая в с.Бирофельд</t>
  </si>
  <si>
    <t>обновление справочных баз данных "Гарант"</t>
  </si>
  <si>
    <t>изготовление сертификата ЭП в электронном виде</t>
  </si>
  <si>
    <t>разработка генерального плана Бирофельдского сельского поселения</t>
  </si>
  <si>
    <t>изготовление техпаспортов на помещения ( с.Бирофельд ул.Таежная,6, Центральная,45, с.Алексеевка ул.Советская,9А)</t>
  </si>
  <si>
    <t>проиобретение антивируса</t>
  </si>
  <si>
    <t>изготовление и установка горки на стадионе с.Бирофельд</t>
  </si>
  <si>
    <t>осуществление технологического присоединения энергопринимающих устройств в с.Красивое, ул.Юбилейная (опора 2,9)</t>
  </si>
  <si>
    <t>осуществление технологического присоединения энергопринимающих устройств в с.Опытное поле ул.Центральная (опора 3, 7)</t>
  </si>
  <si>
    <t>осуществление технологического присоединения энергопринимающих устройств в с.Красивое ул.Школьная (опора 5), ул.Комсомольская (опора 12)</t>
  </si>
  <si>
    <t>изготовление печатной продукции</t>
  </si>
  <si>
    <t>холодное водоснабжение и водоотведение</t>
  </si>
  <si>
    <t>теплоснабжение</t>
  </si>
  <si>
    <t>модем ADSL</t>
  </si>
  <si>
    <t>предоставление права инспользования и абонентское обслуживание Системы "Контур-Экстерн"</t>
  </si>
  <si>
    <t>договор № 102 (допсоглашения № 1 от 29.12.2017)</t>
  </si>
  <si>
    <t>договор № 55</t>
  </si>
  <si>
    <t>г.Хабаровск, ул.Карла Маркса,58</t>
  </si>
  <si>
    <t>г.Москва, переулок Оружейный,41</t>
  </si>
  <si>
    <t>г.Биробиджан ул.Горького ,16</t>
  </si>
  <si>
    <t>г.Биробиджан ул.Советская,44/2</t>
  </si>
  <si>
    <t>с.Бирофельд ул.Центральная 41/2</t>
  </si>
  <si>
    <t>г.Биробиджан ул.Мира,11</t>
  </si>
  <si>
    <t>г.Биробиджан ул.Дзержинского,20А</t>
  </si>
  <si>
    <t>с.Бирофельд ул.Новая,27/2</t>
  </si>
  <si>
    <t>г.Хабаровск ул.Карла-Маркса,58</t>
  </si>
  <si>
    <t>г.Биробиджан,ул. Гоголя, 37</t>
  </si>
  <si>
    <t>г.Биробиджан ул.Советская, д.62 кв.42</t>
  </si>
  <si>
    <t>г.Екатеринбург, пр.Космонавтов д.56</t>
  </si>
  <si>
    <t>ПАО "Мегафон" ИНН 7812014560</t>
  </si>
  <si>
    <t>НКО "РОКР" ИНН  7901995562</t>
  </si>
  <si>
    <t>ИП Лелека Г.П . ИНН 790100467420</t>
  </si>
  <si>
    <t xml:space="preserve">ИП Цыцарев А.А. ИНН 790501280468 </t>
  </si>
  <si>
    <t>Филиал ФГБУ "ФКП Росреестра" по ЕАО ИНН 7705401340</t>
  </si>
  <si>
    <t>ООО "Гелиос" ИНН 7901003962</t>
  </si>
  <si>
    <t>Кирилюк Николай Викторович ИНН 790601190803</t>
  </si>
  <si>
    <t>ОГАУ "Издательский дом "Биробиджан" ИНН 7901533871</t>
  </si>
  <si>
    <t>ООО "ОБЛЭНЕРГОРЕМОНТ ГП ЕАО"" ИНН 7901014080</t>
  </si>
  <si>
    <t xml:space="preserve">ПАО "ДЭК"-"Энергосбыт ЕАО"ИНН 272308870 </t>
  </si>
  <si>
    <t>ПАО "Ростелеком" ИНН 7707049388</t>
  </si>
  <si>
    <t>ИП Пермякова К.В. ИНН 790202863599</t>
  </si>
  <si>
    <t>АО "ПФ "СКФ Контур" ИНН 6663003127</t>
  </si>
  <si>
    <t xml:space="preserve">29.12.2017 №129 </t>
  </si>
  <si>
    <t>28.03.2018 № САС-10-18</t>
  </si>
  <si>
    <t>услуги спецтехники для ликвидации  двух несанкционированных свалок ТБ, площадью 68,6м2 и 138,6 м2</t>
  </si>
  <si>
    <t>автоуслуги по доставке песка</t>
  </si>
  <si>
    <t>02.04.2018 № 02/04/18</t>
  </si>
  <si>
    <t xml:space="preserve">27.04.2018  № 37 </t>
  </si>
  <si>
    <t>15.02.2018 № б/н</t>
  </si>
  <si>
    <t>электромонтажные работы по установке светильников с.Красивое по ул.Новая, Комсомольская, Юбилейная, с.Опытное поле по ул.Центральная</t>
  </si>
  <si>
    <t>доп.соглашение от 19.04.2018 к договору № 1620  от 31.08.2016</t>
  </si>
  <si>
    <t>09.04.2018   № ТПр 471/18</t>
  </si>
  <si>
    <t>06.04.2018 № ТПр 470/18</t>
  </si>
  <si>
    <t>09.04.2018 № ТПр 472/18</t>
  </si>
  <si>
    <t>16.11.2017 № 61</t>
  </si>
  <si>
    <t>16.11.2017  № 60</t>
  </si>
  <si>
    <t>10.01.2018 №  б/н</t>
  </si>
  <si>
    <t>17.10.2017 № б/н</t>
  </si>
  <si>
    <t>01.01.2018 № 1</t>
  </si>
  <si>
    <t>05.12.2017 № 79-70850-591</t>
  </si>
  <si>
    <t>муниципальный контракт № 120 от 01.01.2018</t>
  </si>
  <si>
    <t>05.10.2017  № 81</t>
  </si>
  <si>
    <t>ИП Синягин Андрей Сергеевич</t>
  </si>
  <si>
    <t>г.Биробиджан ул.Ш-А,10</t>
  </si>
  <si>
    <t>г.Биробиджан ул.Советская, 139</t>
  </si>
  <si>
    <t>ООО "Кедр"</t>
  </si>
  <si>
    <t>г.Биробиджан ул.Кавалерийская, 21а</t>
  </si>
  <si>
    <t>с.Валдгейм ул.Школьная,14а</t>
  </si>
  <si>
    <t>г.Биробиджан, проспект 60-летия СССР,22а</t>
  </si>
  <si>
    <t>оказание услуг  по доставке угля в с.Алексеевка</t>
  </si>
  <si>
    <t>поставка угля с.Алексеевка</t>
  </si>
  <si>
    <t>оказание услуг  по доставке угля в с.Опытное поле</t>
  </si>
  <si>
    <t>поставка угля с.Опытное поле</t>
  </si>
  <si>
    <t>услуги по обучению по охране труда</t>
  </si>
  <si>
    <t>приобретение антивируса</t>
  </si>
  <si>
    <t>приобретение ткани</t>
  </si>
  <si>
    <t>изготовление и установка задвижки и теплоотражателя в трубу котельной ДК с.Опытное поле</t>
  </si>
  <si>
    <t>19.12.2017 № 3</t>
  </si>
  <si>
    <t>29.12.2017 № 891</t>
  </si>
  <si>
    <t>01.01.2018 № 39</t>
  </si>
  <si>
    <t>13.04.2018 № 4182</t>
  </si>
  <si>
    <t>поставка огнетушителей</t>
  </si>
  <si>
    <t>19.04.2018 № 422</t>
  </si>
  <si>
    <t>01.01.2018 № б/н</t>
  </si>
  <si>
    <t>ИП Колесниченко Татьяна Михайловна ИНН790103853825</t>
  </si>
  <si>
    <t>01.03.2018 № б/н</t>
  </si>
  <si>
    <t>07.02.2018 № 58</t>
  </si>
  <si>
    <t>г.Биробиджан ул.Комсомольская,8-Б</t>
  </si>
  <si>
    <t>23.02.2018 №А-00048058</t>
  </si>
  <si>
    <t>ООО "ДНС Амур" ИНН 2540188791</t>
  </si>
  <si>
    <t>ГП ЕАО "Облэнергоремонт" ИНН 7901014080</t>
  </si>
  <si>
    <t>01.01.2018 №2-274/17</t>
  </si>
  <si>
    <t>29.12.2017 № 481</t>
  </si>
  <si>
    <t>30.01.2018 № 44</t>
  </si>
  <si>
    <t>19.01.2018 № 156</t>
  </si>
  <si>
    <t>15.01.2018 №1226</t>
  </si>
  <si>
    <t>27.12.2017 № 206</t>
  </si>
  <si>
    <t>05.09.2017 №05/09/2017-5</t>
  </si>
  <si>
    <t>05.09.2017 №05/09/2017-4 допсоглашение от 01.01.2018</t>
  </si>
  <si>
    <t>05.09.2017 №05/09/2017-2допсоглашение от 01.01.2018</t>
  </si>
  <si>
    <t>01.01.2018 № 2-273/17</t>
  </si>
  <si>
    <t>хозматериалы, продукты питания, подарочная и сувенирная продукция</t>
  </si>
  <si>
    <t>канцтовары, конверты</t>
  </si>
  <si>
    <t xml:space="preserve">23.04.2018 договор № б/н </t>
  </si>
  <si>
    <t>уборка территории от мусора по ул.Центральная, Таежная, Чапаева, Луговая в с.Бирофельд</t>
  </si>
  <si>
    <t>уборка территории от мусора по ул.Молодежная, Садовая в с.Бирофельд</t>
  </si>
  <si>
    <t>уборка территории от мусора по ул.Советская, Партизанская, Школьная в с.Алексеевка</t>
  </si>
  <si>
    <t xml:space="preserve">побелка деревьев по ул.Центральная и на территории памятника в честь воинов-земляков с.Бирофельд </t>
  </si>
  <si>
    <t>покраска остановочного павильона по ул.Советская в с.Алексеевка</t>
  </si>
  <si>
    <t>побелка деревьев на территории памятника погибшим воинам-земляков в с.Красивое</t>
  </si>
  <si>
    <t>уборка заброшенных могил от сухой листвы на кладбище в с.Алексеевка</t>
  </si>
  <si>
    <t>побелка памятника в честь воинов-земляков в с.Алексеевка</t>
  </si>
  <si>
    <t>Рыбакова Ирина Николаевна ИНН  790600201308</t>
  </si>
  <si>
    <t>Антипов Дмитрий Анатольевич ИНН 790600470117</t>
  </si>
  <si>
    <t>Наумец Елена Павловна ИНН 790600211722</t>
  </si>
  <si>
    <t xml:space="preserve"> ЕАО, с.Красивое улю Новая д.20 кв 1</t>
  </si>
  <si>
    <t>с.Бирофельд ул.Центральная 38/2</t>
  </si>
  <si>
    <t>ЕАО с.Алексеевка ул.Партизанская 12/1</t>
  </si>
  <si>
    <t>побелка ДК с.Опытное поле</t>
  </si>
  <si>
    <t>договор № 2 от 25.04.2018</t>
  </si>
  <si>
    <t>Тягунова Оксана Владимировна ИНН 790600269747</t>
  </si>
  <si>
    <t>ЕАО с.Опытное поле ул.Нагорная д.3 кв.1</t>
  </si>
  <si>
    <t>взносы на капремонт общего пользования муниципального жилья</t>
  </si>
  <si>
    <t>01.03.2015 № б/н</t>
  </si>
  <si>
    <t>услуги аренды места для установки светильников на конструкциях ВЛ-0.4  11шт с.Красивое ул.40 лет Победы, Новая</t>
  </si>
  <si>
    <t>доп.соглашение от 19.04.2018 к договору № 270  от 28.02.2014</t>
  </si>
  <si>
    <t>услуги аренды места для установки светильников на конструкциях ВЛ-0.4  15 шт с.Бирофельд ул.Центральная</t>
  </si>
  <si>
    <t>услуги аренды места для установки светильников на конструкциях ВЛ-0.4  1 шт с.Опытное поле</t>
  </si>
  <si>
    <t>доп.соглашение  к договору № 1621  от 30.10.2017</t>
  </si>
  <si>
    <t>15.11.2017  № 58</t>
  </si>
  <si>
    <t>27.12.2017 № 162</t>
  </si>
  <si>
    <t>15.02.2018 №100101372</t>
  </si>
  <si>
    <t xml:space="preserve">10.01.2018 № 1 </t>
  </si>
  <si>
    <t>02.01.2018 № 2</t>
  </si>
  <si>
    <t xml:space="preserve">18.12.2017 договор 2-261/17 </t>
  </si>
  <si>
    <t xml:space="preserve">18.12.2017 договор 2-260/17 </t>
  </si>
  <si>
    <t xml:space="preserve">02.04.2018 № 8 </t>
  </si>
  <si>
    <t>16.05.2018 № 01950032/18</t>
  </si>
  <si>
    <t xml:space="preserve">01.03.2018 № 6 </t>
  </si>
  <si>
    <t xml:space="preserve">03.05.2018 № 17 </t>
  </si>
  <si>
    <t xml:space="preserve">03.05.2018 № 12 </t>
  </si>
  <si>
    <t>21.05.2018 № 16</t>
  </si>
  <si>
    <t xml:space="preserve">16.04.2018 № 9 </t>
  </si>
  <si>
    <t xml:space="preserve">03.05.2018 № 10 </t>
  </si>
  <si>
    <t xml:space="preserve">03.05.2018 № 11 </t>
  </si>
  <si>
    <t xml:space="preserve">09.01.2018 № 3 </t>
  </si>
  <si>
    <t xml:space="preserve">01.02.2018 № 4 </t>
  </si>
  <si>
    <t>покраска стеллы   в с.Бирофельд</t>
  </si>
  <si>
    <t xml:space="preserve">06.06.2018 № 20 </t>
  </si>
  <si>
    <t>Кузьмин Андрей Васильевич ИНН 790685484821</t>
  </si>
  <si>
    <t>ЕАО с.Бирофельд ул.Луговая 3/1</t>
  </si>
  <si>
    <t>ИП Титов М.С. ИНН 790100470704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</si>
</sst>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0" fillId="0" borderId="0" xfId="0" applyFont="1"/>
    <xf numFmtId="14" fontId="2" fillId="0" borderId="3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0" fillId="2" borderId="0" xfId="0" applyFont="1" applyFill="1" applyAlignment="1">
      <alignment horizontal="right" wrapText="1"/>
    </xf>
    <xf numFmtId="2" fontId="0" fillId="2" borderId="1" xfId="0" applyNumberFormat="1" applyFont="1" applyFill="1" applyBorder="1" applyAlignment="1">
      <alignment horizontal="right" wrapText="1"/>
    </xf>
    <xf numFmtId="2" fontId="0" fillId="2" borderId="0" xfId="0" applyNumberFormat="1" applyFont="1" applyFill="1" applyAlignment="1">
      <alignment horizontal="right" wrapText="1"/>
    </xf>
    <xf numFmtId="14" fontId="2" fillId="2" borderId="1" xfId="0" applyNumberFormat="1" applyFont="1" applyFill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/>
    <xf numFmtId="0" fontId="2" fillId="2" borderId="2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wrapText="1"/>
    </xf>
    <xf numFmtId="2" fontId="0" fillId="0" borderId="0" xfId="0" applyNumberFormat="1" applyFont="1" applyAlignment="1">
      <alignment wrapText="1"/>
    </xf>
    <xf numFmtId="2" fontId="2" fillId="2" borderId="2" xfId="0" applyNumberFormat="1" applyFont="1" applyFill="1" applyBorder="1" applyAlignment="1">
      <alignment wrapText="1"/>
    </xf>
    <xf numFmtId="2" fontId="2" fillId="2" borderId="6" xfId="0" applyNumberFormat="1" applyFont="1" applyFill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2" fontId="6" fillId="2" borderId="2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/>
    <xf numFmtId="2" fontId="0" fillId="2" borderId="0" xfId="0" applyNumberFormat="1" applyFill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B3" workbookViewId="0">
      <selection activeCell="B5" sqref="B5:H5"/>
    </sheetView>
  </sheetViews>
  <sheetFormatPr defaultRowHeight="15" x14ac:dyDescent="0.25"/>
  <cols>
    <col min="1" max="1" width="8.5703125" hidden="1" customWidth="1"/>
    <col min="2" max="2" width="6.5703125" customWidth="1"/>
    <col min="3" max="3" width="29.7109375" customWidth="1"/>
    <col min="4" max="4" width="16.5703125" customWidth="1"/>
    <col min="5" max="5" width="24.7109375" customWidth="1"/>
    <col min="6" max="6" width="26.140625" customWidth="1"/>
    <col min="7" max="7" width="15.5703125" customWidth="1"/>
    <col min="8" max="8" width="26.7109375" customWidth="1"/>
  </cols>
  <sheetData>
    <row r="1" spans="2:9" hidden="1" x14ac:dyDescent="0.25"/>
    <row r="2" spans="2:9" hidden="1" x14ac:dyDescent="0.25"/>
    <row r="3" spans="2:9" ht="15.75" x14ac:dyDescent="0.25">
      <c r="B3" s="55" t="s">
        <v>18</v>
      </c>
      <c r="C3" s="55"/>
      <c r="D3" s="55"/>
      <c r="E3" s="55"/>
      <c r="F3" s="55"/>
      <c r="G3" s="55"/>
      <c r="H3" s="55"/>
    </row>
    <row r="4" spans="2:9" ht="31.5" customHeight="1" x14ac:dyDescent="0.25">
      <c r="B4" s="56" t="s">
        <v>62</v>
      </c>
      <c r="C4" s="56"/>
      <c r="D4" s="56"/>
      <c r="E4" s="56"/>
      <c r="F4" s="56"/>
      <c r="G4" s="56"/>
      <c r="H4" s="56"/>
    </row>
    <row r="5" spans="2:9" ht="45.75" customHeight="1" x14ac:dyDescent="0.25">
      <c r="B5" s="66" t="s">
        <v>61</v>
      </c>
      <c r="C5" s="66"/>
      <c r="D5" s="66"/>
      <c r="E5" s="66"/>
      <c r="F5" s="66"/>
      <c r="G5" s="66"/>
      <c r="H5" s="66"/>
    </row>
    <row r="6" spans="2:9" ht="18.75" x14ac:dyDescent="0.3">
      <c r="B6" s="2"/>
      <c r="C6" s="3"/>
      <c r="D6" s="3"/>
      <c r="E6" s="3"/>
      <c r="F6" s="2"/>
      <c r="G6" s="2"/>
      <c r="H6" s="2"/>
    </row>
    <row r="7" spans="2:9" ht="50.25" customHeight="1" x14ac:dyDescent="0.25">
      <c r="B7" s="4" t="s">
        <v>0</v>
      </c>
      <c r="C7" s="4" t="s">
        <v>19</v>
      </c>
      <c r="D7" s="4" t="s">
        <v>54</v>
      </c>
      <c r="E7" s="4" t="s">
        <v>20</v>
      </c>
      <c r="F7" s="4" t="s">
        <v>21</v>
      </c>
      <c r="G7" s="4" t="s">
        <v>22</v>
      </c>
      <c r="H7" s="4" t="s">
        <v>23</v>
      </c>
      <c r="I7" s="1"/>
    </row>
    <row r="8" spans="2:9" ht="25.5" customHeight="1" x14ac:dyDescent="0.25">
      <c r="B8" s="65" t="s">
        <v>53</v>
      </c>
      <c r="C8" s="65"/>
      <c r="D8" s="65"/>
      <c r="E8" s="65"/>
      <c r="F8" s="65"/>
      <c r="G8" s="65"/>
      <c r="H8" s="65"/>
      <c r="I8" s="1"/>
    </row>
    <row r="9" spans="2:9" ht="44.25" customHeight="1" x14ac:dyDescent="0.25">
      <c r="B9" s="27">
        <v>1</v>
      </c>
      <c r="C9" s="5" t="s">
        <v>1</v>
      </c>
      <c r="D9" s="5" t="s">
        <v>110</v>
      </c>
      <c r="E9" s="16" t="s">
        <v>24</v>
      </c>
      <c r="F9" s="6" t="s">
        <v>85</v>
      </c>
      <c r="G9" s="46">
        <v>44449.760000000002</v>
      </c>
      <c r="H9" s="5" t="s">
        <v>25</v>
      </c>
      <c r="I9" s="1"/>
    </row>
    <row r="10" spans="2:9" ht="36" customHeight="1" x14ac:dyDescent="0.25">
      <c r="B10" s="27">
        <v>2</v>
      </c>
      <c r="C10" s="5" t="s">
        <v>63</v>
      </c>
      <c r="D10" s="6" t="s">
        <v>199</v>
      </c>
      <c r="E10" s="16" t="s">
        <v>97</v>
      </c>
      <c r="F10" s="6" t="s">
        <v>86</v>
      </c>
      <c r="G10" s="45">
        <v>951</v>
      </c>
      <c r="H10" s="6" t="s">
        <v>25</v>
      </c>
      <c r="I10" s="1"/>
    </row>
    <row r="11" spans="2:9" ht="34.5" customHeight="1" x14ac:dyDescent="0.25">
      <c r="B11" s="27">
        <v>3</v>
      </c>
      <c r="C11" s="6" t="s">
        <v>2</v>
      </c>
      <c r="D11" s="6" t="s">
        <v>123</v>
      </c>
      <c r="E11" s="16" t="s">
        <v>27</v>
      </c>
      <c r="F11" s="6" t="s">
        <v>87</v>
      </c>
      <c r="G11" s="45">
        <v>32556.9</v>
      </c>
      <c r="H11" s="6" t="s">
        <v>25</v>
      </c>
      <c r="I11" s="1"/>
    </row>
    <row r="12" spans="2:9" ht="56.25" customHeight="1" x14ac:dyDescent="0.25">
      <c r="B12" s="27">
        <v>4</v>
      </c>
      <c r="C12" s="6" t="s">
        <v>64</v>
      </c>
      <c r="D12" s="6" t="s">
        <v>126</v>
      </c>
      <c r="E12" s="6" t="s">
        <v>28</v>
      </c>
      <c r="F12" s="6" t="s">
        <v>11</v>
      </c>
      <c r="G12" s="44">
        <v>10023</v>
      </c>
      <c r="H12" s="5" t="s">
        <v>25</v>
      </c>
      <c r="I12" s="1"/>
    </row>
    <row r="13" spans="2:9" ht="44.25" customHeight="1" x14ac:dyDescent="0.25">
      <c r="B13" s="27">
        <v>5</v>
      </c>
      <c r="C13" s="7" t="s">
        <v>65</v>
      </c>
      <c r="D13" s="7" t="s">
        <v>122</v>
      </c>
      <c r="E13" s="6" t="s">
        <v>34</v>
      </c>
      <c r="F13" s="6" t="s">
        <v>3</v>
      </c>
      <c r="G13" s="47">
        <v>6600</v>
      </c>
      <c r="H13" s="6" t="s">
        <v>25</v>
      </c>
      <c r="I13" s="1"/>
    </row>
    <row r="14" spans="2:9" ht="33.75" customHeight="1" x14ac:dyDescent="0.25">
      <c r="B14" s="27">
        <v>6</v>
      </c>
      <c r="C14" s="6" t="s">
        <v>56</v>
      </c>
      <c r="D14" s="6" t="s">
        <v>124</v>
      </c>
      <c r="E14" s="6" t="s">
        <v>38</v>
      </c>
      <c r="F14" s="6" t="s">
        <v>4</v>
      </c>
      <c r="G14" s="47">
        <v>900</v>
      </c>
      <c r="H14" s="6" t="s">
        <v>25</v>
      </c>
      <c r="I14" s="1"/>
    </row>
    <row r="15" spans="2:9" ht="39.75" customHeight="1" x14ac:dyDescent="0.25">
      <c r="B15" s="27">
        <v>7</v>
      </c>
      <c r="C15" s="6" t="s">
        <v>66</v>
      </c>
      <c r="D15" s="6" t="s">
        <v>198</v>
      </c>
      <c r="E15" s="6" t="s">
        <v>35</v>
      </c>
      <c r="F15" s="6" t="s">
        <v>88</v>
      </c>
      <c r="G15" s="48">
        <v>7920</v>
      </c>
      <c r="H15" s="5" t="s">
        <v>25</v>
      </c>
      <c r="I15" s="1"/>
    </row>
    <row r="16" spans="2:9" ht="43.5" customHeight="1" x14ac:dyDescent="0.25">
      <c r="B16" s="27">
        <v>8</v>
      </c>
      <c r="C16" s="6" t="s">
        <v>190</v>
      </c>
      <c r="D16" s="6" t="s">
        <v>191</v>
      </c>
      <c r="E16" s="6" t="s">
        <v>98</v>
      </c>
      <c r="F16" s="6" t="s">
        <v>5</v>
      </c>
      <c r="G16" s="44">
        <v>31609.96</v>
      </c>
      <c r="H16" s="6" t="s">
        <v>25</v>
      </c>
      <c r="I16" s="1"/>
    </row>
    <row r="17" spans="2:9" ht="50.25" customHeight="1" x14ac:dyDescent="0.25">
      <c r="B17" s="27">
        <v>9</v>
      </c>
      <c r="C17" s="6" t="s">
        <v>67</v>
      </c>
      <c r="D17" s="8" t="s">
        <v>213</v>
      </c>
      <c r="E17" s="6" t="s">
        <v>37</v>
      </c>
      <c r="F17" s="6" t="s">
        <v>89</v>
      </c>
      <c r="G17" s="49">
        <v>6573.61</v>
      </c>
      <c r="H17" s="6" t="s">
        <v>25</v>
      </c>
      <c r="I17" s="1"/>
    </row>
    <row r="18" spans="2:9" ht="60.75" customHeight="1" x14ac:dyDescent="0.25">
      <c r="B18" s="27">
        <v>10</v>
      </c>
      <c r="C18" s="6" t="s">
        <v>68</v>
      </c>
      <c r="D18" s="8" t="s">
        <v>214</v>
      </c>
      <c r="E18" s="6" t="s">
        <v>37</v>
      </c>
      <c r="F18" s="6" t="s">
        <v>89</v>
      </c>
      <c r="G18" s="49">
        <v>6573.61</v>
      </c>
      <c r="H18" s="5" t="s">
        <v>25</v>
      </c>
      <c r="I18" s="1"/>
    </row>
    <row r="19" spans="2:9" ht="96.75" customHeight="1" x14ac:dyDescent="0.25">
      <c r="B19" s="27">
        <v>11</v>
      </c>
      <c r="C19" s="6" t="s">
        <v>117</v>
      </c>
      <c r="D19" s="6" t="s">
        <v>57</v>
      </c>
      <c r="E19" s="6" t="s">
        <v>99</v>
      </c>
      <c r="F19" s="6" t="s">
        <v>90</v>
      </c>
      <c r="G19" s="49">
        <v>31495</v>
      </c>
      <c r="H19" s="6" t="s">
        <v>25</v>
      </c>
      <c r="I19" s="1"/>
    </row>
    <row r="20" spans="2:9" ht="50.25" customHeight="1" x14ac:dyDescent="0.25">
      <c r="B20" s="27">
        <v>12</v>
      </c>
      <c r="C20" s="6" t="s">
        <v>69</v>
      </c>
      <c r="D20" s="6" t="s">
        <v>127</v>
      </c>
      <c r="E20" s="6" t="s">
        <v>100</v>
      </c>
      <c r="F20" s="6" t="s">
        <v>6</v>
      </c>
      <c r="G20" s="48">
        <v>21682.5</v>
      </c>
      <c r="H20" s="6" t="s">
        <v>25</v>
      </c>
      <c r="I20" s="1"/>
    </row>
    <row r="21" spans="2:9" ht="55.5" customHeight="1" x14ac:dyDescent="0.25">
      <c r="B21" s="34">
        <v>13</v>
      </c>
      <c r="C21" s="6" t="s">
        <v>70</v>
      </c>
      <c r="D21" s="6" t="s">
        <v>125</v>
      </c>
      <c r="E21" s="16" t="s">
        <v>101</v>
      </c>
      <c r="F21" s="7" t="s">
        <v>91</v>
      </c>
      <c r="G21" s="45">
        <v>700</v>
      </c>
      <c r="H21" s="5" t="s">
        <v>25</v>
      </c>
      <c r="I21" s="1"/>
    </row>
    <row r="22" spans="2:9" ht="61.5" customHeight="1" x14ac:dyDescent="0.25">
      <c r="B22" s="34">
        <v>14</v>
      </c>
      <c r="C22" s="6" t="s">
        <v>71</v>
      </c>
      <c r="D22" s="6" t="s">
        <v>83</v>
      </c>
      <c r="E22" s="16" t="s">
        <v>102</v>
      </c>
      <c r="F22" s="6" t="s">
        <v>6</v>
      </c>
      <c r="G22" s="50">
        <v>99600</v>
      </c>
      <c r="H22" s="6" t="s">
        <v>25</v>
      </c>
      <c r="I22" s="1"/>
    </row>
    <row r="23" spans="2:9" ht="67.5" customHeight="1" x14ac:dyDescent="0.25">
      <c r="B23" s="34">
        <v>15</v>
      </c>
      <c r="C23" s="6" t="s">
        <v>72</v>
      </c>
      <c r="D23" s="6" t="s">
        <v>129</v>
      </c>
      <c r="E23" s="16" t="s">
        <v>102</v>
      </c>
      <c r="F23" s="6" t="s">
        <v>6</v>
      </c>
      <c r="G23" s="45">
        <v>13000</v>
      </c>
      <c r="H23" s="6" t="s">
        <v>25</v>
      </c>
      <c r="I23" s="1"/>
    </row>
    <row r="24" spans="2:9" ht="57" customHeight="1" x14ac:dyDescent="0.25">
      <c r="B24" s="11">
        <v>16</v>
      </c>
      <c r="C24" s="6" t="s">
        <v>73</v>
      </c>
      <c r="D24" s="6" t="s">
        <v>116</v>
      </c>
      <c r="E24" s="16" t="s">
        <v>45</v>
      </c>
      <c r="F24" s="6" t="s">
        <v>7</v>
      </c>
      <c r="G24" s="45">
        <v>6400</v>
      </c>
      <c r="H24" s="5" t="s">
        <v>25</v>
      </c>
      <c r="I24" s="1"/>
    </row>
    <row r="25" spans="2:9" ht="39" customHeight="1" x14ac:dyDescent="0.25">
      <c r="B25" s="12">
        <v>17</v>
      </c>
      <c r="C25" s="6" t="s">
        <v>9</v>
      </c>
      <c r="D25" s="35" t="s">
        <v>197</v>
      </c>
      <c r="E25" s="16" t="s">
        <v>219</v>
      </c>
      <c r="F25" s="6" t="s">
        <v>8</v>
      </c>
      <c r="G25" s="45">
        <v>1500</v>
      </c>
      <c r="H25" s="6" t="s">
        <v>25</v>
      </c>
      <c r="I25" s="1"/>
    </row>
    <row r="26" spans="2:9" ht="54" customHeight="1" x14ac:dyDescent="0.25">
      <c r="B26" s="12">
        <v>18</v>
      </c>
      <c r="C26" s="14" t="s">
        <v>9</v>
      </c>
      <c r="D26" s="14" t="s">
        <v>84</v>
      </c>
      <c r="E26" s="8" t="s">
        <v>46</v>
      </c>
      <c r="F26" s="14" t="s">
        <v>10</v>
      </c>
      <c r="G26" s="45">
        <v>15991</v>
      </c>
      <c r="H26" s="14" t="s">
        <v>25</v>
      </c>
      <c r="I26" s="43"/>
    </row>
    <row r="27" spans="2:9" ht="54" customHeight="1" x14ac:dyDescent="0.25">
      <c r="B27" s="12">
        <v>19</v>
      </c>
      <c r="C27" s="4" t="s">
        <v>74</v>
      </c>
      <c r="D27" s="16" t="s">
        <v>201</v>
      </c>
      <c r="E27" s="16" t="s">
        <v>103</v>
      </c>
      <c r="F27" s="4" t="s">
        <v>92</v>
      </c>
      <c r="G27" s="45">
        <v>14608.87</v>
      </c>
      <c r="H27" s="5" t="s">
        <v>25</v>
      </c>
    </row>
    <row r="28" spans="2:9" ht="80.25" customHeight="1" x14ac:dyDescent="0.25">
      <c r="B28" s="12">
        <v>20</v>
      </c>
      <c r="C28" s="4" t="s">
        <v>192</v>
      </c>
      <c r="D28" s="4" t="s">
        <v>193</v>
      </c>
      <c r="E28" s="16" t="s">
        <v>33</v>
      </c>
      <c r="F28" s="8" t="s">
        <v>12</v>
      </c>
      <c r="G28" s="45">
        <v>5509.92</v>
      </c>
      <c r="H28" s="6" t="s">
        <v>25</v>
      </c>
    </row>
    <row r="29" spans="2:9" ht="85.5" customHeight="1" x14ac:dyDescent="0.25">
      <c r="B29" s="12">
        <v>21</v>
      </c>
      <c r="C29" s="4" t="s">
        <v>194</v>
      </c>
      <c r="D29" s="4" t="s">
        <v>118</v>
      </c>
      <c r="E29" s="16" t="s">
        <v>33</v>
      </c>
      <c r="F29" s="8" t="s">
        <v>12</v>
      </c>
      <c r="G29" s="45">
        <v>8865.66</v>
      </c>
      <c r="H29" s="6" t="s">
        <v>25</v>
      </c>
    </row>
    <row r="30" spans="2:9" ht="81.75" customHeight="1" x14ac:dyDescent="0.25">
      <c r="B30" s="12">
        <v>22</v>
      </c>
      <c r="C30" s="4" t="s">
        <v>195</v>
      </c>
      <c r="D30" s="4" t="s">
        <v>196</v>
      </c>
      <c r="E30" s="16" t="s">
        <v>33</v>
      </c>
      <c r="F30" s="8" t="s">
        <v>12</v>
      </c>
      <c r="G30" s="45">
        <v>424.8</v>
      </c>
      <c r="H30" s="6" t="s">
        <v>25</v>
      </c>
    </row>
    <row r="31" spans="2:9" ht="95.25" customHeight="1" x14ac:dyDescent="0.25">
      <c r="B31" s="12">
        <v>23</v>
      </c>
      <c r="C31" s="4" t="s">
        <v>75</v>
      </c>
      <c r="D31" s="4" t="s">
        <v>119</v>
      </c>
      <c r="E31" s="16" t="s">
        <v>33</v>
      </c>
      <c r="F31" s="8" t="s">
        <v>12</v>
      </c>
      <c r="G31" s="50">
        <v>12505.64</v>
      </c>
      <c r="H31" s="6" t="s">
        <v>25</v>
      </c>
    </row>
    <row r="32" spans="2:9" ht="92.25" customHeight="1" x14ac:dyDescent="0.25">
      <c r="B32" s="12">
        <v>24</v>
      </c>
      <c r="C32" s="4" t="s">
        <v>76</v>
      </c>
      <c r="D32" s="4" t="s">
        <v>120</v>
      </c>
      <c r="E32" s="16" t="s">
        <v>33</v>
      </c>
      <c r="F32" s="8" t="s">
        <v>12</v>
      </c>
      <c r="G32" s="46">
        <v>550</v>
      </c>
      <c r="H32" s="6" t="s">
        <v>25</v>
      </c>
    </row>
    <row r="33" spans="2:8" ht="105" x14ac:dyDescent="0.25">
      <c r="B33" s="12">
        <v>25</v>
      </c>
      <c r="C33" s="4" t="s">
        <v>77</v>
      </c>
      <c r="D33" s="4" t="s">
        <v>121</v>
      </c>
      <c r="E33" s="16" t="s">
        <v>33</v>
      </c>
      <c r="F33" s="8" t="s">
        <v>12</v>
      </c>
      <c r="G33" s="46">
        <v>12505.64</v>
      </c>
      <c r="H33" s="6" t="s">
        <v>25</v>
      </c>
    </row>
    <row r="34" spans="2:8" ht="51" customHeight="1" x14ac:dyDescent="0.25">
      <c r="B34" s="12">
        <v>26</v>
      </c>
      <c r="C34" s="16" t="s">
        <v>78</v>
      </c>
      <c r="D34" s="8" t="s">
        <v>115</v>
      </c>
      <c r="E34" s="16" t="s">
        <v>104</v>
      </c>
      <c r="F34" s="8" t="s">
        <v>13</v>
      </c>
      <c r="G34" s="50">
        <v>405</v>
      </c>
      <c r="H34" s="6" t="s">
        <v>25</v>
      </c>
    </row>
    <row r="35" spans="2:8" ht="63.75" customHeight="1" x14ac:dyDescent="0.25">
      <c r="B35" s="12">
        <v>27</v>
      </c>
      <c r="C35" s="36" t="s">
        <v>79</v>
      </c>
      <c r="D35" s="36" t="s">
        <v>202</v>
      </c>
      <c r="E35" s="16" t="s">
        <v>105</v>
      </c>
      <c r="F35" s="8" t="s">
        <v>17</v>
      </c>
      <c r="G35" s="51">
        <v>2168.04</v>
      </c>
      <c r="H35" s="6" t="s">
        <v>25</v>
      </c>
    </row>
    <row r="36" spans="2:8" ht="66" customHeight="1" x14ac:dyDescent="0.25">
      <c r="B36" s="12">
        <v>28</v>
      </c>
      <c r="C36" s="35" t="s">
        <v>80</v>
      </c>
      <c r="D36" s="36" t="s">
        <v>203</v>
      </c>
      <c r="E36" s="16" t="s">
        <v>105</v>
      </c>
      <c r="F36" s="8" t="s">
        <v>17</v>
      </c>
      <c r="G36" s="51">
        <v>330961.55</v>
      </c>
      <c r="H36" s="6" t="s">
        <v>25</v>
      </c>
    </row>
    <row r="37" spans="2:8" ht="53.25" customHeight="1" x14ac:dyDescent="0.25">
      <c r="B37" s="12">
        <v>29</v>
      </c>
      <c r="C37" s="35" t="s">
        <v>14</v>
      </c>
      <c r="D37" s="35" t="s">
        <v>128</v>
      </c>
      <c r="E37" s="35" t="s">
        <v>106</v>
      </c>
      <c r="F37" s="8" t="s">
        <v>16</v>
      </c>
      <c r="G37" s="51">
        <v>59131.37</v>
      </c>
      <c r="H37" s="6" t="s">
        <v>25</v>
      </c>
    </row>
    <row r="38" spans="2:8" ht="45.75" customHeight="1" x14ac:dyDescent="0.25">
      <c r="B38" s="12">
        <v>30</v>
      </c>
      <c r="C38" s="35" t="s">
        <v>81</v>
      </c>
      <c r="D38" s="35" t="s">
        <v>171</v>
      </c>
      <c r="E38" s="35" t="s">
        <v>107</v>
      </c>
      <c r="F38" s="8" t="s">
        <v>93</v>
      </c>
      <c r="G38" s="52">
        <v>1960</v>
      </c>
      <c r="H38" s="6" t="s">
        <v>25</v>
      </c>
    </row>
    <row r="39" spans="2:8" ht="76.5" customHeight="1" x14ac:dyDescent="0.25">
      <c r="B39" s="12">
        <v>31</v>
      </c>
      <c r="C39" s="35" t="s">
        <v>112</v>
      </c>
      <c r="D39" s="35" t="s">
        <v>111</v>
      </c>
      <c r="E39" s="16" t="s">
        <v>108</v>
      </c>
      <c r="F39" s="8" t="s">
        <v>94</v>
      </c>
      <c r="G39" s="54">
        <v>26270</v>
      </c>
      <c r="H39" s="6" t="s">
        <v>25</v>
      </c>
    </row>
    <row r="40" spans="2:8" ht="34.5" customHeight="1" x14ac:dyDescent="0.25">
      <c r="B40" s="12">
        <v>32</v>
      </c>
      <c r="C40" s="35" t="s">
        <v>113</v>
      </c>
      <c r="D40" s="35" t="s">
        <v>114</v>
      </c>
      <c r="E40" s="16" t="s">
        <v>108</v>
      </c>
      <c r="F40" s="8" t="s">
        <v>94</v>
      </c>
      <c r="G40" s="52">
        <v>42363</v>
      </c>
      <c r="H40" s="6" t="s">
        <v>25</v>
      </c>
    </row>
    <row r="41" spans="2:8" ht="48.75" customHeight="1" x14ac:dyDescent="0.25">
      <c r="B41" s="12">
        <v>33</v>
      </c>
      <c r="C41" s="35" t="s">
        <v>15</v>
      </c>
      <c r="D41" s="35" t="s">
        <v>114</v>
      </c>
      <c r="E41" s="16" t="s">
        <v>50</v>
      </c>
      <c r="F41" s="8" t="s">
        <v>95</v>
      </c>
      <c r="G41" s="52">
        <v>4455</v>
      </c>
      <c r="H41" s="6" t="s">
        <v>25</v>
      </c>
    </row>
    <row r="42" spans="2:8" ht="63" customHeight="1" x14ac:dyDescent="0.25">
      <c r="B42" s="12">
        <v>34</v>
      </c>
      <c r="C42" s="35" t="s">
        <v>82</v>
      </c>
      <c r="D42" s="35" t="s">
        <v>205</v>
      </c>
      <c r="E42" s="16" t="s">
        <v>109</v>
      </c>
      <c r="F42" s="8" t="s">
        <v>96</v>
      </c>
      <c r="G42" s="52">
        <v>5900</v>
      </c>
      <c r="H42" s="8" t="s">
        <v>36</v>
      </c>
    </row>
    <row r="43" spans="2:8" ht="63" customHeight="1" x14ac:dyDescent="0.25">
      <c r="B43" s="12">
        <v>35</v>
      </c>
      <c r="C43" s="16" t="s">
        <v>172</v>
      </c>
      <c r="D43" s="8" t="s">
        <v>206</v>
      </c>
      <c r="E43" s="8" t="s">
        <v>37</v>
      </c>
      <c r="F43" s="8" t="s">
        <v>89</v>
      </c>
      <c r="G43" s="53">
        <v>6573.61</v>
      </c>
      <c r="H43" s="6" t="s">
        <v>25</v>
      </c>
    </row>
    <row r="44" spans="2:8" ht="63" customHeight="1" x14ac:dyDescent="0.25">
      <c r="B44" s="37">
        <v>36</v>
      </c>
      <c r="C44" s="16" t="s">
        <v>173</v>
      </c>
      <c r="D44" s="8" t="s">
        <v>204</v>
      </c>
      <c r="E44" s="8" t="s">
        <v>37</v>
      </c>
      <c r="F44" s="8" t="s">
        <v>89</v>
      </c>
      <c r="G44" s="53">
        <v>6573.61</v>
      </c>
      <c r="H44" s="6" t="s">
        <v>25</v>
      </c>
    </row>
    <row r="45" spans="2:8" ht="63" customHeight="1" x14ac:dyDescent="0.25">
      <c r="B45" s="37">
        <v>37</v>
      </c>
      <c r="C45" s="16" t="s">
        <v>174</v>
      </c>
      <c r="D45" s="8" t="s">
        <v>207</v>
      </c>
      <c r="E45" s="8" t="s">
        <v>37</v>
      </c>
      <c r="F45" s="8" t="s">
        <v>89</v>
      </c>
      <c r="G45" s="53">
        <v>6573.61</v>
      </c>
      <c r="H45" s="6" t="s">
        <v>25</v>
      </c>
    </row>
    <row r="46" spans="2:8" ht="63" customHeight="1" x14ac:dyDescent="0.25">
      <c r="B46" s="37">
        <v>38</v>
      </c>
      <c r="C46" s="16" t="s">
        <v>175</v>
      </c>
      <c r="D46" s="8" t="s">
        <v>208</v>
      </c>
      <c r="E46" s="8" t="s">
        <v>37</v>
      </c>
      <c r="F46" s="8" t="s">
        <v>89</v>
      </c>
      <c r="G46" s="53">
        <v>2922.03</v>
      </c>
      <c r="H46" s="8" t="s">
        <v>36</v>
      </c>
    </row>
    <row r="47" spans="2:8" ht="63" customHeight="1" x14ac:dyDescent="0.25">
      <c r="B47" s="37">
        <v>39</v>
      </c>
      <c r="C47" s="16" t="s">
        <v>176</v>
      </c>
      <c r="D47" s="8" t="s">
        <v>209</v>
      </c>
      <c r="E47" s="8" t="s">
        <v>37</v>
      </c>
      <c r="F47" s="8" t="s">
        <v>89</v>
      </c>
      <c r="G47" s="53">
        <v>2922.03</v>
      </c>
      <c r="H47" s="6" t="s">
        <v>25</v>
      </c>
    </row>
    <row r="48" spans="2:8" ht="63" customHeight="1" x14ac:dyDescent="0.25">
      <c r="B48" s="37">
        <v>40</v>
      </c>
      <c r="C48" s="16" t="s">
        <v>177</v>
      </c>
      <c r="D48" s="8" t="s">
        <v>210</v>
      </c>
      <c r="E48" s="8" t="s">
        <v>180</v>
      </c>
      <c r="F48" s="8" t="s">
        <v>183</v>
      </c>
      <c r="G48" s="53">
        <v>1460.38</v>
      </c>
      <c r="H48" s="6" t="s">
        <v>25</v>
      </c>
    </row>
    <row r="49" spans="2:8" ht="63" customHeight="1" x14ac:dyDescent="0.25">
      <c r="B49" s="37">
        <v>41</v>
      </c>
      <c r="C49" s="16" t="s">
        <v>178</v>
      </c>
      <c r="D49" s="8" t="s">
        <v>211</v>
      </c>
      <c r="E49" s="8" t="s">
        <v>181</v>
      </c>
      <c r="F49" s="8" t="s">
        <v>184</v>
      </c>
      <c r="G49" s="53">
        <v>2922.03</v>
      </c>
      <c r="H49" s="6" t="s">
        <v>25</v>
      </c>
    </row>
    <row r="50" spans="2:8" ht="51.75" customHeight="1" x14ac:dyDescent="0.25">
      <c r="B50" s="37">
        <v>42</v>
      </c>
      <c r="C50" s="16" t="s">
        <v>179</v>
      </c>
      <c r="D50" s="8" t="s">
        <v>212</v>
      </c>
      <c r="E50" s="8" t="s">
        <v>182</v>
      </c>
      <c r="F50" s="8" t="s">
        <v>185</v>
      </c>
      <c r="G50" s="53">
        <v>2922.03</v>
      </c>
      <c r="H50" s="8" t="s">
        <v>36</v>
      </c>
    </row>
    <row r="51" spans="2:8" ht="48" customHeight="1" x14ac:dyDescent="0.25">
      <c r="B51" s="37">
        <v>43</v>
      </c>
      <c r="C51" s="40" t="s">
        <v>215</v>
      </c>
      <c r="D51" s="41" t="s">
        <v>216</v>
      </c>
      <c r="E51" s="42" t="s">
        <v>217</v>
      </c>
      <c r="F51" s="29" t="s">
        <v>218</v>
      </c>
      <c r="G51" s="53">
        <v>2922.03</v>
      </c>
      <c r="H51" s="8" t="s">
        <v>36</v>
      </c>
    </row>
    <row r="52" spans="2:8" ht="25.5" customHeight="1" x14ac:dyDescent="0.25">
      <c r="B52" s="60" t="s">
        <v>51</v>
      </c>
      <c r="C52" s="61"/>
      <c r="D52" s="61"/>
      <c r="E52" s="61"/>
      <c r="F52" s="62"/>
      <c r="G52" s="24">
        <f>SUM(G9:G51)</f>
        <v>902902.19000000006</v>
      </c>
      <c r="H52" s="8"/>
    </row>
    <row r="53" spans="2:8" ht="48.75" customHeight="1" x14ac:dyDescent="0.25">
      <c r="B53" s="57" t="s">
        <v>49</v>
      </c>
      <c r="C53" s="58"/>
      <c r="D53" s="58"/>
      <c r="E53" s="58"/>
      <c r="F53" s="58"/>
      <c r="G53" s="58"/>
      <c r="H53" s="59"/>
    </row>
    <row r="54" spans="2:8" ht="51" customHeight="1" x14ac:dyDescent="0.25">
      <c r="B54" s="12">
        <v>1</v>
      </c>
      <c r="C54" s="13" t="s">
        <v>1</v>
      </c>
      <c r="D54" s="23" t="s">
        <v>160</v>
      </c>
      <c r="E54" s="16" t="s">
        <v>24</v>
      </c>
      <c r="F54" s="6" t="s">
        <v>85</v>
      </c>
      <c r="G54">
        <v>30990.35</v>
      </c>
      <c r="H54" s="14" t="s">
        <v>26</v>
      </c>
    </row>
    <row r="55" spans="2:8" ht="50.25" customHeight="1" x14ac:dyDescent="0.25">
      <c r="B55" s="12">
        <v>2</v>
      </c>
      <c r="C55" s="14" t="s">
        <v>170</v>
      </c>
      <c r="D55" s="33" t="s">
        <v>151</v>
      </c>
      <c r="E55" s="16" t="s">
        <v>27</v>
      </c>
      <c r="F55" s="14" t="s">
        <v>87</v>
      </c>
      <c r="G55" s="26">
        <v>2502</v>
      </c>
      <c r="H55" s="6" t="s">
        <v>26</v>
      </c>
    </row>
    <row r="56" spans="2:8" ht="48.75" customHeight="1" x14ac:dyDescent="0.25">
      <c r="B56" s="12">
        <v>3</v>
      </c>
      <c r="C56" s="14" t="s">
        <v>39</v>
      </c>
      <c r="D56" s="10" t="s">
        <v>161</v>
      </c>
      <c r="E56" s="16" t="s">
        <v>40</v>
      </c>
      <c r="F56" s="6" t="s">
        <v>41</v>
      </c>
      <c r="G56" s="30">
        <v>1380</v>
      </c>
      <c r="H56" s="6" t="s">
        <v>26</v>
      </c>
    </row>
    <row r="57" spans="2:8" ht="47.25" customHeight="1" x14ac:dyDescent="0.25">
      <c r="B57" s="12">
        <v>4</v>
      </c>
      <c r="C57" s="29" t="s">
        <v>56</v>
      </c>
      <c r="D57" s="10" t="s">
        <v>162</v>
      </c>
      <c r="E57" s="6" t="s">
        <v>34</v>
      </c>
      <c r="F57" s="6" t="s">
        <v>3</v>
      </c>
      <c r="G57" s="26">
        <v>1600</v>
      </c>
      <c r="H57" s="6" t="s">
        <v>26</v>
      </c>
    </row>
    <row r="58" spans="2:8" ht="45" customHeight="1" x14ac:dyDescent="0.25">
      <c r="B58" s="12">
        <v>5</v>
      </c>
      <c r="C58" s="14" t="s">
        <v>66</v>
      </c>
      <c r="D58" s="16" t="s">
        <v>164</v>
      </c>
      <c r="E58" s="6" t="s">
        <v>35</v>
      </c>
      <c r="F58" s="6" t="s">
        <v>88</v>
      </c>
      <c r="G58" s="21">
        <v>30000</v>
      </c>
      <c r="H58" s="6" t="s">
        <v>26</v>
      </c>
    </row>
    <row r="59" spans="2:8" ht="42.75" customHeight="1" x14ac:dyDescent="0.25">
      <c r="B59" s="12">
        <v>6</v>
      </c>
      <c r="C59" s="14" t="s">
        <v>149</v>
      </c>
      <c r="D59" s="16" t="s">
        <v>150</v>
      </c>
      <c r="E59" s="6" t="s">
        <v>35</v>
      </c>
      <c r="F59" s="6" t="s">
        <v>88</v>
      </c>
      <c r="G59" s="21">
        <v>6650</v>
      </c>
      <c r="H59" s="6" t="s">
        <v>26</v>
      </c>
    </row>
    <row r="60" spans="2:8" ht="33" customHeight="1" x14ac:dyDescent="0.25">
      <c r="B60" s="12">
        <v>7</v>
      </c>
      <c r="C60" s="14" t="s">
        <v>137</v>
      </c>
      <c r="D60" s="10" t="s">
        <v>55</v>
      </c>
      <c r="E60" s="6" t="s">
        <v>130</v>
      </c>
      <c r="F60" s="6" t="s">
        <v>30</v>
      </c>
      <c r="G60" s="31">
        <v>10395</v>
      </c>
      <c r="H60" s="6" t="s">
        <v>26</v>
      </c>
    </row>
    <row r="61" spans="2:8" ht="59.25" customHeight="1" x14ac:dyDescent="0.25">
      <c r="B61" s="12">
        <v>8</v>
      </c>
      <c r="C61" s="14" t="s">
        <v>138</v>
      </c>
      <c r="D61" s="10" t="s">
        <v>167</v>
      </c>
      <c r="E61" s="6" t="s">
        <v>29</v>
      </c>
      <c r="F61" s="6" t="s">
        <v>30</v>
      </c>
      <c r="G61" s="32">
        <v>63756</v>
      </c>
      <c r="H61" s="6" t="s">
        <v>26</v>
      </c>
    </row>
    <row r="62" spans="2:8" ht="50.25" customHeight="1" x14ac:dyDescent="0.25">
      <c r="B62" s="12">
        <v>9</v>
      </c>
      <c r="C62" s="14" t="s">
        <v>139</v>
      </c>
      <c r="D62" s="10" t="s">
        <v>165</v>
      </c>
      <c r="E62" s="6" t="s">
        <v>29</v>
      </c>
      <c r="F62" s="6" t="s">
        <v>30</v>
      </c>
      <c r="G62" s="31">
        <v>11748</v>
      </c>
      <c r="H62" s="6" t="s">
        <v>26</v>
      </c>
    </row>
    <row r="63" spans="2:8" ht="59.25" customHeight="1" x14ac:dyDescent="0.25">
      <c r="B63" s="12">
        <v>10</v>
      </c>
      <c r="C63" s="14" t="s">
        <v>140</v>
      </c>
      <c r="D63" s="10" t="s">
        <v>166</v>
      </c>
      <c r="E63" s="6" t="s">
        <v>29</v>
      </c>
      <c r="F63" s="6" t="s">
        <v>30</v>
      </c>
      <c r="G63" s="32">
        <v>74382</v>
      </c>
      <c r="H63" s="6" t="s">
        <v>26</v>
      </c>
    </row>
    <row r="64" spans="2:8" ht="45.75" customHeight="1" x14ac:dyDescent="0.25">
      <c r="B64" s="12">
        <v>11</v>
      </c>
      <c r="C64" s="14" t="s">
        <v>43</v>
      </c>
      <c r="D64" s="10" t="s">
        <v>147</v>
      </c>
      <c r="E64" s="16" t="s">
        <v>44</v>
      </c>
      <c r="F64" s="6" t="s">
        <v>13</v>
      </c>
      <c r="G64" s="26">
        <v>675</v>
      </c>
      <c r="H64" s="6" t="s">
        <v>26</v>
      </c>
    </row>
    <row r="65" spans="2:8" ht="57" customHeight="1" x14ac:dyDescent="0.25">
      <c r="B65" s="12">
        <v>12</v>
      </c>
      <c r="C65" s="14" t="s">
        <v>141</v>
      </c>
      <c r="D65" s="10" t="s">
        <v>154</v>
      </c>
      <c r="E65" s="6" t="s">
        <v>42</v>
      </c>
      <c r="F65" s="7" t="s">
        <v>155</v>
      </c>
      <c r="G65" s="26">
        <v>5200</v>
      </c>
      <c r="H65" s="6" t="s">
        <v>26</v>
      </c>
    </row>
    <row r="66" spans="2:8" ht="47.25" customHeight="1" x14ac:dyDescent="0.25">
      <c r="B66" s="12">
        <v>13</v>
      </c>
      <c r="C66" s="14" t="s">
        <v>142</v>
      </c>
      <c r="D66" s="10" t="s">
        <v>156</v>
      </c>
      <c r="E66" s="6" t="s">
        <v>157</v>
      </c>
      <c r="F66" s="6" t="s">
        <v>131</v>
      </c>
      <c r="G66" s="19">
        <v>1499</v>
      </c>
      <c r="H66" s="6" t="s">
        <v>26</v>
      </c>
    </row>
    <row r="67" spans="2:8" ht="47.25" customHeight="1" x14ac:dyDescent="0.25">
      <c r="B67" s="12">
        <v>14</v>
      </c>
      <c r="C67" s="14" t="s">
        <v>143</v>
      </c>
      <c r="D67" s="10" t="s">
        <v>163</v>
      </c>
      <c r="E67" s="6" t="s">
        <v>48</v>
      </c>
      <c r="F67" s="6" t="s">
        <v>132</v>
      </c>
      <c r="G67" s="26">
        <v>1226</v>
      </c>
      <c r="H67" s="6" t="s">
        <v>26</v>
      </c>
    </row>
    <row r="68" spans="2:8" ht="52.5" customHeight="1" x14ac:dyDescent="0.25">
      <c r="B68" s="12">
        <v>15</v>
      </c>
      <c r="C68" s="14" t="s">
        <v>143</v>
      </c>
      <c r="D68" s="16" t="s">
        <v>148</v>
      </c>
      <c r="E68" s="6" t="s">
        <v>48</v>
      </c>
      <c r="F68" s="6" t="s">
        <v>132</v>
      </c>
      <c r="G68" s="26">
        <v>2024</v>
      </c>
      <c r="H68" s="8" t="s">
        <v>26</v>
      </c>
    </row>
    <row r="69" spans="2:8" ht="36.75" customHeight="1" x14ac:dyDescent="0.25">
      <c r="B69" s="12">
        <v>16</v>
      </c>
      <c r="C69" s="14" t="s">
        <v>9</v>
      </c>
      <c r="D69" s="8"/>
      <c r="E69" s="14" t="s">
        <v>133</v>
      </c>
      <c r="F69" s="14" t="s">
        <v>10</v>
      </c>
      <c r="G69" s="39">
        <v>19157.07</v>
      </c>
      <c r="H69" s="8" t="s">
        <v>26</v>
      </c>
    </row>
    <row r="70" spans="2:8" ht="71.25" customHeight="1" x14ac:dyDescent="0.25">
      <c r="B70" s="12">
        <v>17</v>
      </c>
      <c r="C70" s="20" t="s">
        <v>144</v>
      </c>
      <c r="D70" s="16" t="s">
        <v>200</v>
      </c>
      <c r="E70" s="16" t="s">
        <v>103</v>
      </c>
      <c r="F70" s="4" t="s">
        <v>92</v>
      </c>
      <c r="G70" s="26">
        <v>1460.38</v>
      </c>
      <c r="H70" s="8" t="s">
        <v>26</v>
      </c>
    </row>
    <row r="71" spans="2:8" ht="39" customHeight="1" x14ac:dyDescent="0.25">
      <c r="B71" s="12">
        <v>18</v>
      </c>
      <c r="C71" s="20" t="s">
        <v>47</v>
      </c>
      <c r="D71" s="9" t="s">
        <v>151</v>
      </c>
      <c r="E71" s="6" t="s">
        <v>46</v>
      </c>
      <c r="F71" s="6" t="s">
        <v>10</v>
      </c>
      <c r="G71" s="20">
        <v>3264.1</v>
      </c>
      <c r="H71" s="6" t="s">
        <v>26</v>
      </c>
    </row>
    <row r="72" spans="2:8" ht="54" customHeight="1" x14ac:dyDescent="0.25">
      <c r="B72" s="12">
        <v>19</v>
      </c>
      <c r="C72" s="14" t="s">
        <v>169</v>
      </c>
      <c r="D72" s="15" t="s">
        <v>153</v>
      </c>
      <c r="E72" s="4" t="s">
        <v>152</v>
      </c>
      <c r="F72" s="4" t="s">
        <v>8</v>
      </c>
      <c r="G72" s="19">
        <v>3653</v>
      </c>
      <c r="H72" s="6" t="s">
        <v>26</v>
      </c>
    </row>
    <row r="73" spans="2:8" ht="51" customHeight="1" x14ac:dyDescent="0.25">
      <c r="B73" s="12">
        <v>20</v>
      </c>
      <c r="C73" s="20" t="s">
        <v>80</v>
      </c>
      <c r="D73" s="15" t="s">
        <v>168</v>
      </c>
      <c r="E73" s="4" t="s">
        <v>158</v>
      </c>
      <c r="F73" s="4" t="s">
        <v>134</v>
      </c>
      <c r="G73" s="20">
        <v>252176.26</v>
      </c>
      <c r="H73" s="6" t="s">
        <v>26</v>
      </c>
    </row>
    <row r="74" spans="2:8" ht="49.5" customHeight="1" x14ac:dyDescent="0.25">
      <c r="B74" s="12">
        <v>21</v>
      </c>
      <c r="C74" s="20" t="s">
        <v>79</v>
      </c>
      <c r="D74" s="17" t="s">
        <v>159</v>
      </c>
      <c r="E74" s="4" t="s">
        <v>158</v>
      </c>
      <c r="F74" s="4" t="s">
        <v>134</v>
      </c>
      <c r="G74" s="20">
        <v>2261.9899999999998</v>
      </c>
      <c r="H74" s="6" t="s">
        <v>26</v>
      </c>
    </row>
    <row r="75" spans="2:8" ht="38.25" customHeight="1" x14ac:dyDescent="0.25">
      <c r="B75" s="25">
        <v>22</v>
      </c>
      <c r="C75" s="20" t="s">
        <v>31</v>
      </c>
      <c r="D75" s="16" t="s">
        <v>145</v>
      </c>
      <c r="E75" s="16" t="s">
        <v>32</v>
      </c>
      <c r="F75" s="4" t="s">
        <v>135</v>
      </c>
      <c r="G75" s="20">
        <v>197530.1</v>
      </c>
      <c r="H75" s="8" t="s">
        <v>26</v>
      </c>
    </row>
    <row r="76" spans="2:8" ht="33.75" customHeight="1" x14ac:dyDescent="0.25">
      <c r="B76" s="25">
        <v>23</v>
      </c>
      <c r="C76" s="16" t="s">
        <v>14</v>
      </c>
      <c r="D76" s="16" t="s">
        <v>146</v>
      </c>
      <c r="E76" s="35" t="s">
        <v>106</v>
      </c>
      <c r="F76" s="4" t="s">
        <v>136</v>
      </c>
      <c r="G76" s="28">
        <v>23760.400000000001</v>
      </c>
      <c r="H76" s="8" t="s">
        <v>26</v>
      </c>
    </row>
    <row r="77" spans="2:8" ht="47.25" customHeight="1" x14ac:dyDescent="0.25">
      <c r="B77" s="25">
        <v>24</v>
      </c>
      <c r="C77" s="16" t="s">
        <v>186</v>
      </c>
      <c r="D77" s="16" t="s">
        <v>187</v>
      </c>
      <c r="E77" s="16" t="s">
        <v>188</v>
      </c>
      <c r="F77" s="16" t="s">
        <v>189</v>
      </c>
      <c r="G77" s="38">
        <v>1460.38</v>
      </c>
      <c r="H77" s="8" t="s">
        <v>26</v>
      </c>
    </row>
    <row r="78" spans="2:8" x14ac:dyDescent="0.25">
      <c r="B78" s="64" t="s">
        <v>51</v>
      </c>
      <c r="C78" s="64"/>
      <c r="D78" s="64"/>
      <c r="E78" s="64"/>
      <c r="F78" s="64"/>
      <c r="G78" s="18">
        <f>SUM(G54:G77)</f>
        <v>748751.03</v>
      </c>
      <c r="H78" s="18"/>
    </row>
    <row r="79" spans="2:8" x14ac:dyDescent="0.25">
      <c r="B79" s="64" t="s">
        <v>52</v>
      </c>
      <c r="C79" s="64"/>
      <c r="D79" s="64"/>
      <c r="E79" s="64"/>
      <c r="F79" s="64"/>
      <c r="G79" s="18">
        <f>G52+G78</f>
        <v>1651653.2200000002</v>
      </c>
      <c r="H79" s="18"/>
    </row>
    <row r="80" spans="2:8" x14ac:dyDescent="0.25">
      <c r="B80" s="22"/>
      <c r="C80" s="22"/>
      <c r="D80" s="22"/>
      <c r="E80" s="22"/>
      <c r="F80" s="22"/>
      <c r="G80" s="22"/>
      <c r="H80" s="22"/>
    </row>
    <row r="81" spans="2:8" x14ac:dyDescent="0.25">
      <c r="B81" s="63" t="s">
        <v>58</v>
      </c>
      <c r="C81" s="63"/>
      <c r="D81" s="2"/>
      <c r="E81" s="2"/>
      <c r="F81" s="2"/>
      <c r="G81" s="2" t="s">
        <v>60</v>
      </c>
      <c r="H81" s="22"/>
    </row>
    <row r="82" spans="2:8" x14ac:dyDescent="0.25">
      <c r="B82" s="2"/>
      <c r="C82" s="2"/>
      <c r="D82" s="2"/>
      <c r="E82" s="2"/>
      <c r="F82" s="2"/>
      <c r="G82" s="2"/>
      <c r="H82" s="22"/>
    </row>
    <row r="83" spans="2:8" x14ac:dyDescent="0.25">
      <c r="B83" s="2" t="s">
        <v>59</v>
      </c>
      <c r="C83" s="2"/>
      <c r="D83" s="2"/>
      <c r="E83" s="2"/>
      <c r="F83" s="2"/>
      <c r="G83" s="2"/>
      <c r="H83" s="22"/>
    </row>
    <row r="84" spans="2:8" x14ac:dyDescent="0.25">
      <c r="B84" s="2"/>
      <c r="C84" s="2"/>
      <c r="D84" s="2"/>
      <c r="E84" s="2"/>
      <c r="F84" s="2"/>
      <c r="G84" s="2"/>
      <c r="H84" s="22"/>
    </row>
    <row r="85" spans="2:8" x14ac:dyDescent="0.25">
      <c r="B85" s="2"/>
      <c r="C85" s="2"/>
    </row>
  </sheetData>
  <mergeCells count="9">
    <mergeCell ref="B3:H3"/>
    <mergeCell ref="B4:H4"/>
    <mergeCell ref="B53:H53"/>
    <mergeCell ref="B52:F52"/>
    <mergeCell ref="B81:C81"/>
    <mergeCell ref="B78:F78"/>
    <mergeCell ref="B79:F79"/>
    <mergeCell ref="B8:H8"/>
    <mergeCell ref="B5:H5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кв.2018г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2018-06-29T03:54:43Z</dcterms:modified>
</cp:coreProperties>
</file>